
<file path=[Content_Types].xml><?xml version="1.0" encoding="utf-8"?>
<Types xmlns="http://schemas.openxmlformats.org/package/2006/content-type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codeName="ThisWorkbook" autoCompressPictures="0" defaultThemeVersion="124226"/>
  <mc:AlternateContent xmlns:mc="http://schemas.openxmlformats.org/markup-compatibility/2006">
    <mc:Choice Requires="x15">
      <x15ac:absPath xmlns:x15ac="http://schemas.microsoft.com/office/spreadsheetml/2010/11/ac" url="/Users/mac/OneDrive - Nigerian Urban and Reproductive Health Intiative (NURHI)/2020 Folder/Tools/SBCC Tools/"/>
    </mc:Choice>
  </mc:AlternateContent>
  <xr:revisionPtr revIDLastSave="13" documentId="8_{D44646CE-4F5C-0B48-B371-AB2710C467C5}" xr6:coauthVersionLast="45" xr6:coauthVersionMax="45" xr10:uidLastSave="{0DCD8248-3E0E-7B47-9893-6B9683D5F21C}"/>
  <bookViews>
    <workbookView xWindow="0" yWindow="460" windowWidth="28800" windowHeight="17540" tabRatio="925" xr2:uid="{00000000-000D-0000-FFFF-FFFF00000000}"/>
  </bookViews>
  <sheets>
    <sheet name="Guideline-SCAT" sheetId="46" r:id="rId1"/>
    <sheet name="Governance, Leadership &amp; System" sheetId="23" r:id="rId2"/>
    <sheet name="SBCC  Technical Competence" sheetId="37" r:id="rId3"/>
    <sheet name="Resource Mobilization" sheetId="24" r:id="rId4"/>
    <sheet name="M&amp;E" sheetId="39" r:id="rId5"/>
    <sheet name="scores" sheetId="31" state="veryHidden" r:id="rId6"/>
    <sheet name="Charts Data" sheetId="32" state="veryHidden" r:id="rId7"/>
    <sheet name="Action Plan" sheetId="47" r:id="rId8"/>
  </sheets>
  <definedNames>
    <definedName name="_xlnm.Print_Area" localSheetId="1">'Governance, Leadership &amp; System'!$A$1:$M$8</definedName>
    <definedName name="_xlnm.Print_Area" localSheetId="4">'M&amp;E'!$B$1:$M$8</definedName>
    <definedName name="_xlnm.Print_Area" localSheetId="3">'Resource Mobilization'!$B$1:$M$8</definedName>
    <definedName name="_xlnm.Print_Titles" localSheetId="1">'Governance, Leadership &amp; System'!$1:$3</definedName>
    <definedName name="_xlnm.Print_Titles" localSheetId="4">'M&amp;E'!$1:$3</definedName>
    <definedName name="_xlnm.Print_Titles" localSheetId="3">'Resource Mobilization'!$1:$3</definedName>
    <definedName name="scores">scores!$A$1:$A$5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9" i="39" l="1"/>
  <c r="M8" i="39"/>
  <c r="M9" i="24"/>
  <c r="M8" i="24"/>
  <c r="B24" i="32" s="1"/>
  <c r="B6" i="32"/>
  <c r="M7" i="37"/>
  <c r="M18" i="37" s="1"/>
  <c r="M8" i="37"/>
  <c r="M9" i="37"/>
  <c r="M6" i="37"/>
  <c r="M10" i="37"/>
  <c r="M11" i="37"/>
  <c r="M12" i="37"/>
  <c r="M13" i="37"/>
  <c r="M14" i="37"/>
  <c r="M15" i="37"/>
  <c r="M16" i="37"/>
  <c r="M17" i="37"/>
  <c r="M9" i="23"/>
  <c r="B42" i="32"/>
  <c r="A97" i="32"/>
  <c r="B97" i="32"/>
  <c r="A96" i="32"/>
  <c r="B96" i="32"/>
  <c r="B95" i="32"/>
  <c r="A95" i="32"/>
  <c r="A91" i="32"/>
  <c r="A89" i="32"/>
  <c r="B89" i="32"/>
  <c r="A90" i="32"/>
  <c r="B88" i="32"/>
  <c r="A88" i="32"/>
  <c r="A84" i="32"/>
  <c r="A81" i="32"/>
  <c r="A82" i="32"/>
  <c r="A83" i="32"/>
  <c r="B83" i="32"/>
  <c r="A80" i="32"/>
  <c r="A75" i="32"/>
  <c r="A73" i="32"/>
  <c r="B73" i="32"/>
  <c r="A74" i="32"/>
  <c r="B74" i="32"/>
  <c r="B72" i="32"/>
  <c r="A72" i="32"/>
  <c r="A68" i="32"/>
  <c r="A65" i="32"/>
  <c r="B65" i="32"/>
  <c r="A66" i="32"/>
  <c r="A67" i="32"/>
  <c r="B67" i="32"/>
  <c r="A64" i="32"/>
  <c r="A60" i="32"/>
  <c r="A57" i="32"/>
  <c r="A58" i="32"/>
  <c r="A59" i="32"/>
  <c r="B59" i="32"/>
  <c r="B56" i="32"/>
  <c r="A56" i="32"/>
  <c r="B57" i="32"/>
  <c r="A52" i="32"/>
  <c r="A50" i="32"/>
  <c r="A51" i="32"/>
  <c r="A47" i="32"/>
  <c r="A48" i="32"/>
  <c r="B48" i="32"/>
  <c r="A49" i="32"/>
  <c r="B49" i="32"/>
  <c r="A46" i="32"/>
  <c r="B46" i="32"/>
  <c r="B47" i="32"/>
  <c r="A39" i="32"/>
  <c r="A42" i="32"/>
  <c r="B40" i="32"/>
  <c r="B41" i="32"/>
  <c r="B39" i="32"/>
  <c r="A40" i="32"/>
  <c r="A41" i="32"/>
  <c r="B29" i="32"/>
  <c r="B30" i="32"/>
  <c r="B31" i="32"/>
  <c r="B34" i="32"/>
  <c r="A35" i="32"/>
  <c r="A34" i="32"/>
  <c r="A29" i="32"/>
  <c r="A30" i="32"/>
  <c r="A31" i="32"/>
  <c r="A32" i="32"/>
  <c r="A33" i="32"/>
  <c r="A28" i="32"/>
  <c r="A24" i="32"/>
  <c r="B14" i="32"/>
  <c r="B18" i="32"/>
  <c r="B21" i="32"/>
  <c r="B22" i="32"/>
  <c r="B23" i="32"/>
  <c r="A23" i="32"/>
  <c r="A12" i="32"/>
  <c r="A13" i="32"/>
  <c r="A14" i="32"/>
  <c r="A15" i="32"/>
  <c r="A16" i="32"/>
  <c r="A17" i="32"/>
  <c r="A18" i="32"/>
  <c r="A19" i="32"/>
  <c r="A20" i="32"/>
  <c r="A21" i="32"/>
  <c r="A22" i="32"/>
  <c r="A11" i="32"/>
  <c r="A7" i="32"/>
  <c r="A4" i="32"/>
  <c r="A5" i="32"/>
  <c r="A6" i="32"/>
  <c r="B3" i="32"/>
  <c r="A3" i="32"/>
  <c r="B16" i="32"/>
  <c r="B12" i="32"/>
  <c r="B58" i="32"/>
  <c r="B81" i="32"/>
  <c r="B13" i="32"/>
  <c r="B11" i="32"/>
  <c r="B20" i="32"/>
  <c r="B33" i="32"/>
  <c r="B51" i="32"/>
  <c r="B64" i="32"/>
  <c r="B66" i="32"/>
  <c r="B90" i="32"/>
  <c r="B17" i="32"/>
  <c r="B19" i="32"/>
  <c r="B15" i="32"/>
  <c r="B28" i="32"/>
  <c r="B32" i="32"/>
  <c r="B50" i="32"/>
  <c r="B80" i="32"/>
  <c r="B82" i="32"/>
  <c r="B4" i="32"/>
  <c r="B52" i="32"/>
  <c r="B60" i="32"/>
  <c r="B84" i="32"/>
  <c r="B35" i="32"/>
  <c r="B91" i="32"/>
  <c r="B68" i="32"/>
  <c r="B75" i="32"/>
  <c r="B5" i="32" l="1"/>
  <c r="M8" i="23"/>
  <c r="B7" i="32" l="1"/>
</calcChain>
</file>

<file path=xl/sharedStrings.xml><?xml version="1.0" encoding="utf-8"?>
<sst xmlns="http://schemas.openxmlformats.org/spreadsheetml/2006/main" count="359" uniqueCount="273">
  <si>
    <t>Sub-Domain</t>
  </si>
  <si>
    <t>Key Question</t>
  </si>
  <si>
    <t>Means of Verification</t>
  </si>
  <si>
    <t>Stage 1</t>
  </si>
  <si>
    <t>Stage 2</t>
  </si>
  <si>
    <t>Stage 3</t>
  </si>
  <si>
    <t>Stage 4</t>
  </si>
  <si>
    <t xml:space="preserve">Consensus Score </t>
  </si>
  <si>
    <t>Sub-Category</t>
  </si>
  <si>
    <t>Score</t>
  </si>
  <si>
    <t>Program Management</t>
  </si>
  <si>
    <t>Communications</t>
  </si>
  <si>
    <t>Grants and Sub-Grants</t>
  </si>
  <si>
    <t>Service Delivery &amp; Quality A.</t>
  </si>
  <si>
    <t>Coordination n Collaboration</t>
  </si>
  <si>
    <t>Advocacy Newking &amp; Alliance Bul</t>
  </si>
  <si>
    <t>Governance and Leadership</t>
  </si>
  <si>
    <t>Finance Ops and Admn</t>
  </si>
  <si>
    <t>Human Resource Management</t>
  </si>
  <si>
    <t>Resource Mobilisation</t>
  </si>
  <si>
    <t>M&amp;E and Knowledge Management</t>
  </si>
  <si>
    <t>Communication Strategy</t>
  </si>
  <si>
    <t>Facilitator's Score</t>
  </si>
  <si>
    <t>1. Communication objectives
2. Audience segmentation
3. Program approaches and positioning
4. Communication channels
5. Structural and communication interventions
6. Implementation plan and timeline
7. Monitoring and evaluation plan
8. Dissemination plan</t>
  </si>
  <si>
    <t>Overall Subcategory Score</t>
  </si>
  <si>
    <t>Stages of Development</t>
  </si>
  <si>
    <t>Overall Sub-category Score</t>
  </si>
  <si>
    <t>Overall
Subcategory Score</t>
  </si>
  <si>
    <t xml:space="preserve">We do not use any of the key steps. </t>
  </si>
  <si>
    <t>We use 2-4 of the key steps but cannot clearly articulate them.</t>
  </si>
  <si>
    <t>We use 4-6 of the key steps and can clearly articulate them.</t>
  </si>
  <si>
    <t>We use 6-8 of the key steps and can clearly articulate them.</t>
  </si>
  <si>
    <t>We do not use theory to guide our interventions.</t>
  </si>
  <si>
    <t>We use a theory to guide our intervention design but it is not a behavior change theory.</t>
  </si>
  <si>
    <t>When designing an SBCC strategy, which key elements does your organization include?</t>
  </si>
  <si>
    <t>We do not use any of the key elements.</t>
  </si>
  <si>
    <t>We use 2-4 of the key elements but cannot clearly articulate them.</t>
  </si>
  <si>
    <t>We use 5-6 of the key elements and can clearly articulate them.</t>
  </si>
  <si>
    <t>We use 7-8 of the key elements and can clearly articulate them.</t>
  </si>
  <si>
    <t>What process does your organization use when designing an SBCC strategy?</t>
  </si>
  <si>
    <t>We do not have formal SBCC strategy development.</t>
  </si>
  <si>
    <t>The SBCC strategy is designed based on internal/institutional understanding of local priorities.</t>
  </si>
  <si>
    <t xml:space="preserve">The SBCC strategy is designed together with a group of program partners, decision-makers, audience members, and technical experts. The entire team comes together at crucial points in the planning and implementation process. </t>
  </si>
  <si>
    <t>When designing an SBCC strategy, how does your organization include gender?</t>
  </si>
  <si>
    <t>We do not include gender in the SBCC strategy.</t>
  </si>
  <si>
    <t xml:space="preserve">We agree that gender should be included but most people are not clear what that means. </t>
  </si>
  <si>
    <t xml:space="preserve">We include gender in the SBCC strategy but it does not, in reality, guide activities. </t>
  </si>
  <si>
    <t xml:space="preserve">We include gender in the SBCC strategy design. Gender equity is the underlying approach and is reflected throughout the communication plan. </t>
  </si>
  <si>
    <t>When designing an intervention, how does your organization identify communication channels?</t>
  </si>
  <si>
    <t>We do not identify channels by audience.</t>
  </si>
  <si>
    <t>We identify channels for one audience based on what we think the audience would utilize.</t>
  </si>
  <si>
    <t>We identify channels per target audience based on what we think the audiences would utilize.</t>
  </si>
  <si>
    <t>We identify appropriate channels per target audience based on media habits as validated by data.</t>
  </si>
  <si>
    <t>We do not use more than one channel for communication.</t>
  </si>
  <si>
    <t xml:space="preserve">We use more than one channel - mass media, community mobilization, ICT or interpersonal communication - but they work individually and are not coordinated. </t>
  </si>
  <si>
    <t>We achieve scale through coordination of channels by using mass media tied to community mobilization, ICT and interpersonal communication among multiple audiences.</t>
  </si>
  <si>
    <t>When designing an intervention, how does your organization develop a budget?</t>
  </si>
  <si>
    <t>We do not develop a budget.</t>
  </si>
  <si>
    <t xml:space="preserve">We do not develop a budget prior to the start of the intervention but keep track of costs as goes along. </t>
  </si>
  <si>
    <t xml:space="preserve">We develop a realistic budget based on previous experience and periodically adjust it based on actual costs. </t>
  </si>
  <si>
    <t>When designing communication products/materials, which key steps does your organization use?
OR
When revising existing communication products/materials, which key steps does your organization use?</t>
  </si>
  <si>
    <t>When designing SBCC interventions and products/materials, how does your organization include gender?</t>
  </si>
  <si>
    <t xml:space="preserve">We do not include or consider the impact the interventions and products/materials may have on gender issues. </t>
  </si>
  <si>
    <t xml:space="preserve">We include or consider gender when developing interventions and products/materials so not to reinforce gender stereotypes. </t>
  </si>
  <si>
    <t>We include or consider the different needs of men and women when developing interventions and products/materials and design them accordingly.</t>
  </si>
  <si>
    <t>How are SBCC interventions planned and implemented within your organization?</t>
  </si>
  <si>
    <t>We do not have an implementation plan. 
Most organizational activities are decided on short notice or reactive to external demands.</t>
  </si>
  <si>
    <t>We develop an implementation plan for each intervention area.
The individual plans do not always link to the SBCC strategy.</t>
  </si>
  <si>
    <t>When implementing your interventions, which step does your organization follow when working with partner organizations?</t>
  </si>
  <si>
    <t>We assume our staff and partners are prepared and able to implement the plan.</t>
  </si>
  <si>
    <t>We identify what the training needs are to implement the communication plan but do no provide a clear plan for how these needs will be met.</t>
  </si>
  <si>
    <t>We identify what the training needs will be to implement the plan and develop a plan on how these needs will be met.</t>
  </si>
  <si>
    <t>We identify what the training needs will be to implement the plan and develop a plan on how these needs will be met.
We follow up to make sure the necessary training takes place and staff an partners have the capacity to implement the strategy.</t>
  </si>
  <si>
    <t>If your organization trains others, which key elements your organization use?</t>
  </si>
  <si>
    <t>When designing an SBCC intervention, how does your organization apply a behavior change model/theory and theoretical framework?</t>
  </si>
  <si>
    <t>We use a few theoretical constructs from behavior change theories to guide our intervention design.</t>
  </si>
  <si>
    <t xml:space="preserve">We use behavior change theory or theories to guide our intervention design. </t>
  </si>
  <si>
    <t>We use more than one channel - mass media, community mobilization, ICT or interpersonal communication - in order to support an intervention but they are not always coordinated.</t>
  </si>
  <si>
    <t>We develop a budget based on assumed costs but do not always keep track of costs along the way.</t>
  </si>
  <si>
    <t>1. Conduct inventory of existing materials.
2. Host a participatory process that facilitates agreement on design or revisions.
3. Develop creative briefs.
4. Create draft concepts and materials for audience pretesting.
5. Test concepts and materials with intended audience and key decision-makers.
6. Share results of pretest with the creative team and stakeholders. 
7. Revise materials based on feedback.
8. Re-test materials to make sure revisions resolve key issues.</t>
  </si>
  <si>
    <t>We include or consider the different needs of men and women when developing interventions and products/materials in order to change harmful gender norms specific to country context.</t>
  </si>
  <si>
    <t>We develop a rough implementation plan for some intervention areas. 
The plans are developed to meet funders' requirements.</t>
  </si>
  <si>
    <t xml:space="preserve">We develop an implementation plan for all intervention areas.
The plan is reviewed and adjusted on a routine basis. 
The individual plans link to a larger strategic communication plan and opportunities are identified to a link. </t>
  </si>
  <si>
    <t xml:space="preserve">1. Make sure each partner understands their role.
2. Identify a program lead whose responsibility is to facilitate the process.
3. Identify partner needs and conduct trainings as necessary.
4. Keep partners updated.
5. Share credit for good work.
6. Monitor activities.
7. Prepare for future evaluation activities. </t>
  </si>
  <si>
    <t>1. Establish training session objectives that are SMART.
2. Include relevant stakeholders.
3. Use a participatory process.
4. Use adult learning methodologies.
5.Evaluate the training (for example, using Kirkpatrick's four levels of evaluation - reaction , learning, behavior and results).</t>
  </si>
  <si>
    <t>When conducting a situation analysis, which key steps does your organization use?</t>
  </si>
  <si>
    <t>We do not use any of the key steps.</t>
  </si>
  <si>
    <t>We use 5-6 of the key steps and can clearly articulate them.</t>
  </si>
  <si>
    <t>We use 7-8 of the key steps and can clearly articulate them.</t>
  </si>
  <si>
    <t xml:space="preserve">We use 2-4 of the key steps but cannot clearly articulate them. </t>
  </si>
  <si>
    <t>We use 4-5 of the key steps  but can clearly articulate them.</t>
  </si>
  <si>
    <t>We use 5-7 of the key steps and can clearly articulate them.</t>
  </si>
  <si>
    <t>We use 2-3 of the key elements but cannot clearly articulate them.</t>
  </si>
  <si>
    <t>We use 3-4 of the key elements and can clearly articulate them.</t>
  </si>
  <si>
    <t>We use 4-5 of the key elements and can clearly articulate them.</t>
  </si>
  <si>
    <t>List the number associated with the key elements:</t>
  </si>
  <si>
    <t>The SBCC strategy is designed with some of the key stakeholders based on informal conversations and meetings.</t>
  </si>
  <si>
    <t>N/A</t>
  </si>
  <si>
    <t>When designing an SBCC Strategy, how does your organization identify necessary training needs of self and partners?</t>
  </si>
  <si>
    <t>Communication Strategy; Creative Brief; Workplans,</t>
  </si>
  <si>
    <t xml:space="preserve">List the SBCC theory (ies):
Other:
Communication Strategy; Workplans; Interviews with staff </t>
  </si>
  <si>
    <t xml:space="preserve">List the number associated with the key steps: 
Other:
Baseline Evaluation Report; Secondary analysis report;  Situational Analysis report
</t>
  </si>
  <si>
    <t>List the number associated with the key steps: 
Other:
Training reports; Progress reports</t>
  </si>
  <si>
    <t>Pretest reports; Survey reports</t>
  </si>
  <si>
    <t>Creative Brief; Communication Strategy</t>
  </si>
  <si>
    <t>List the number associated with the key steps: 
Other:
Communication Strategy; Pretest Reports; Example of Communication Products</t>
  </si>
  <si>
    <t>Workplans; Program Budget</t>
  </si>
  <si>
    <t>Communication Strategy; Creative Brief; Work Plans; Media Plans</t>
  </si>
  <si>
    <t>List the number associated with the key elements:
Example Documents:
Communication Strategy; M&amp;E plan; Dissemination Plan;  Workplan</t>
  </si>
  <si>
    <t>1. Conduct a baseline and/or formative research to establish knowledge, attitudes and practices of target audience
2. Conduct a review of relevant studies.
3. Assess existing policies and programs.
4. Learn about active and available communication channels.
5. Identify partners and allies.
6. Assess organizational capacities.
7. Be sensitive to possible gender differences and make sure all viewpoints are represented.
8. Summarize the understanding of the problem into a problem statement.</t>
  </si>
  <si>
    <t>List the number associated with the key elements:
Other:
Training reports; Training plan</t>
  </si>
  <si>
    <t>Training</t>
  </si>
  <si>
    <t>Training Needs</t>
  </si>
  <si>
    <t>Partner Mobilization and Coordination</t>
  </si>
  <si>
    <t>Intervention Planning and Implementation</t>
  </si>
  <si>
    <t>Product/Material Design and Gender</t>
  </si>
  <si>
    <t xml:space="preserve">Product Design
</t>
  </si>
  <si>
    <t>Program or Campaign Budget</t>
  </si>
  <si>
    <t>Communication Channels and Coordination</t>
  </si>
  <si>
    <t>Communication Channels by Audience</t>
  </si>
  <si>
    <t>Gender and Planning</t>
  </si>
  <si>
    <t>Design Process</t>
  </si>
  <si>
    <t>Situation Analysis</t>
  </si>
  <si>
    <t>SBCC Theory</t>
  </si>
  <si>
    <t>SBCC Strategy Design</t>
  </si>
  <si>
    <t xml:space="preserve">2.4
</t>
  </si>
  <si>
    <t>Consensus Score</t>
  </si>
  <si>
    <t>Program Data Review and Programmatic Decisions</t>
  </si>
  <si>
    <t>Overall Facilitator's Score</t>
  </si>
  <si>
    <t>Overall Consensus Score</t>
  </si>
  <si>
    <t xml:space="preserve">When designing an intervention, how does your organization use multiple channels?
  </t>
  </si>
  <si>
    <t xml:space="preserve"> </t>
  </si>
  <si>
    <t xml:space="preserve">Vision, Mission and Terms of Reference (ToR)
</t>
  </si>
  <si>
    <t>We do not have vision, mission or ToR.</t>
  </si>
  <si>
    <t xml:space="preserve">We discussed about vision, mission and ToR during our meeting. </t>
  </si>
  <si>
    <t>We have a draft vision, mission statement and or ToR</t>
  </si>
  <si>
    <t>We have vision, mission statement and ToR documented, shared with and accepted by members and other stakeholders.</t>
  </si>
  <si>
    <t xml:space="preserve">Vision, mission statement and ToR cited 
</t>
  </si>
  <si>
    <t>Remarks</t>
  </si>
  <si>
    <t xml:space="preserve">Does the SBCC platform has Vision, Mission and ToR?
</t>
  </si>
  <si>
    <t>NA</t>
  </si>
  <si>
    <t>Functional EXCO and transparent decision making process</t>
  </si>
  <si>
    <t>We do not have EXCO or leadership structure in place</t>
  </si>
  <si>
    <t xml:space="preserve">We have EXCO but the structure only appears on paper  </t>
  </si>
  <si>
    <t>Does your committee has EXCO/Leadrship structure and is decision making process is transparent?</t>
  </si>
  <si>
    <t>Leadreship structure is in place, the EXCO/Leaders meet regularly and decision making process is transparent</t>
  </si>
  <si>
    <t>The committee has EXCO/leadership structure but does not meet regularly and decision making process not transparent</t>
  </si>
  <si>
    <t xml:space="preserve">List the members of the EXCO 
Other:
EXCO meeting minutes </t>
  </si>
  <si>
    <t xml:space="preserve">Does the committee coordinate partner program activities? </t>
  </si>
  <si>
    <t xml:space="preserve">1.3
</t>
  </si>
  <si>
    <t xml:space="preserve">Partnership and coordination </t>
  </si>
  <si>
    <t>SBCC is a stand alone committee and does not belong and or relate with other state platforms</t>
  </si>
  <si>
    <t xml:space="preserve">We partner only with the first two structures stated earlier (1 &amp; 2)  </t>
  </si>
  <si>
    <t>SBCC partners with most of the structures but not a member of TWG</t>
  </si>
  <si>
    <t xml:space="preserve">SBCC partners with the structures and also an active member of the TWG </t>
  </si>
  <si>
    <t>1. Ministry of Health/Primary Health Care Management Board 
2. Other MInistries, Departments and Agencies (MDA)
3. Advcoacy Core Group (ACG)
4. Other NGOs.                                                           5. State TWG</t>
  </si>
  <si>
    <t>We do not have any strategic operational plans</t>
  </si>
  <si>
    <t>Strategic Operation</t>
  </si>
  <si>
    <t xml:space="preserve">In implementing SBC interventions, do you have a strategic plan that guide your operations? </t>
  </si>
  <si>
    <t>We have annual operational plan/SBCC Strategy document developed but not costed</t>
  </si>
  <si>
    <t>The SBCC has costed annual operational plan/SBCC Strategy document but is not used to support committee interventions</t>
  </si>
  <si>
    <t>We have a costed annual operational plan/SBCC Strategy document which is used to support committee intervention</t>
  </si>
  <si>
    <t>Annual Operational Plan/SBCC Strategy document available:</t>
  </si>
  <si>
    <t>1. EXCO: Leadership structures in place                                                                     2. Leadership meet regularly                                    3. Outcomes of the meeting and decision making process is open to all members</t>
  </si>
  <si>
    <t xml:space="preserve">List the structures associated with :
Other:
</t>
  </si>
  <si>
    <t>Does your platform has funding sources matrix to guide in mobilizing resource?</t>
  </si>
  <si>
    <t xml:space="preserve">We do not have any resource map/matrix for resource mobilization </t>
  </si>
  <si>
    <t>We have a draft resource map/matrix.</t>
  </si>
  <si>
    <t>We have resource map/matrix but do not have capacity on resource mobilization.</t>
  </si>
  <si>
    <t>We have resource map/matrix, have developed strategies and currently mobilizing reosurces for SBC interventions in the state.</t>
  </si>
  <si>
    <t>Check the tools used in mobilizing resources and amount of resources mobilized:</t>
  </si>
  <si>
    <t>What type of Strategies and skills does your organization use in mobilizing for adequate resources</t>
  </si>
  <si>
    <t>Strategies for Adequate Resources</t>
  </si>
  <si>
    <t>We do not mobilize for resource</t>
  </si>
  <si>
    <t>We have do not strategies but mobilize for resources</t>
  </si>
  <si>
    <t xml:space="preserve">We have identified some strategies in mobilizating for resources but lack skills for resource mobilization </t>
  </si>
  <si>
    <t xml:space="preserve">We have strategies and skills for resource mobilization and have been able to mobilized resources for SBC in the state.  </t>
  </si>
  <si>
    <t>Strategy document for resource mobilization.                List os resources mobilized for SBC interventions in the state</t>
  </si>
  <si>
    <t>Mapping of Resources</t>
  </si>
  <si>
    <t>When conducting resources mobilization, there is a system to advocate for investment in DG in collaboration with ACG?</t>
  </si>
  <si>
    <t xml:space="preserve">We are not aware of ACG in the state  </t>
  </si>
  <si>
    <t>We are aware of ACG presence in the state and in the process of collaboration for SBC investment</t>
  </si>
  <si>
    <t xml:space="preserve">We are aware of  ACG presence but do not have any partnership/ collaboration </t>
  </si>
  <si>
    <t>We are in collaboration with ACG to advocate for SBC investment in the state</t>
  </si>
  <si>
    <t xml:space="preserve">Advocacy for SBC Investment </t>
  </si>
  <si>
    <t>Accounting System for Resource Mobilization</t>
  </si>
  <si>
    <t xml:space="preserve">When advocating for SBC investment, there is proper accounting systems for receipt, utilization and reporting? </t>
  </si>
  <si>
    <t xml:space="preserve">We do not have accounting system for receipt, utilization and reporting </t>
  </si>
  <si>
    <t>We have accounting system for receipt, utilization and reporting of State and LGAs in place for the committee but partially in use</t>
  </si>
  <si>
    <t>We have accounting system for receipt, utilization and reporting to state and LGAs in Ministry Department and Agencies (MDAs) in place but not in use (operationalized)</t>
  </si>
  <si>
    <t>We have accounting system for receipt, utilization and reporting of State And LGAs fully operationalized and used to prepare periodic reports</t>
  </si>
  <si>
    <t>Copy of accounting systems, periodic reports</t>
  </si>
  <si>
    <t>We do not have M&amp;E strategy (result frmework)</t>
  </si>
  <si>
    <t xml:space="preserve">We have M&amp;E Strategy but not in use. </t>
  </si>
  <si>
    <t>We have M&amp;E strategy but we allow the state to do it</t>
  </si>
  <si>
    <t>We have M&amp;E strategy and it is in use</t>
  </si>
  <si>
    <t>M&amp;E Strategic documents/Framework;</t>
  </si>
  <si>
    <t>M&amp;E Strategy/ Result Framework</t>
  </si>
  <si>
    <t>Does the SBCC engage with partners and stakeholders to review data and analyze result?</t>
  </si>
  <si>
    <t>We do not engage with partners or review intervention data.</t>
  </si>
  <si>
    <t>We do not review data</t>
  </si>
  <si>
    <t>We provide data to the state or relevant organization  whenever there is a request for such</t>
  </si>
  <si>
    <t>We engage with partners and stakeholders during meetings in reviewing data, analyzing results for decision making</t>
  </si>
  <si>
    <t>Minute of meetings</t>
  </si>
  <si>
    <t xml:space="preserve">We have SBC reporting system but only on paper </t>
  </si>
  <si>
    <t xml:space="preserve">We have SBC reporting system in some of the LGAs.  
</t>
  </si>
  <si>
    <t>We have SBC reporting system operationalized both at LGAs and state level</t>
  </si>
  <si>
    <t xml:space="preserve">M&amp;E reporting tool, reports  
</t>
  </si>
  <si>
    <t>Reporting System</t>
  </si>
  <si>
    <t>Monitoring and Evaluation</t>
  </si>
  <si>
    <t>Does SBCC monitor program implementation across the communities?</t>
  </si>
  <si>
    <t>We do not have any monitoring system in place</t>
  </si>
  <si>
    <t xml:space="preserve">We have a monitoring system but it is  disconnected from the members </t>
  </si>
  <si>
    <t>We have a monitoring system and members  give update during meeting  and engage in hard-hoc monitoring once a while</t>
  </si>
  <si>
    <t>We have a monitoring system and follow regular supervisory visit to communities and structures with report during meeting</t>
  </si>
  <si>
    <t xml:space="preserve">M&amp;E reporting tool, reports
</t>
  </si>
  <si>
    <t>We do not have any reporting or monitoring system for SBC.</t>
  </si>
  <si>
    <t>General Information</t>
  </si>
  <si>
    <t>State</t>
  </si>
  <si>
    <t>Contact Person</t>
  </si>
  <si>
    <t>Assessment Date</t>
  </si>
  <si>
    <t>Assessment Participants</t>
  </si>
  <si>
    <t>Membership Strength as at Dec., 2019</t>
  </si>
  <si>
    <t>Male =                                             Female =</t>
  </si>
  <si>
    <t>Total =</t>
  </si>
  <si>
    <t>Officers</t>
  </si>
  <si>
    <t>Standard Position</t>
  </si>
  <si>
    <t>Availability          (Yes or No)</t>
  </si>
  <si>
    <t>Chair/Coordinator</t>
  </si>
  <si>
    <t>Co-Chair</t>
  </si>
  <si>
    <t>General Secretary</t>
  </si>
  <si>
    <t>Treasurer</t>
  </si>
  <si>
    <t>Financial Secretary</t>
  </si>
  <si>
    <t>PRO</t>
  </si>
  <si>
    <t xml:space="preserve">Asessment Summary Score </t>
  </si>
  <si>
    <t>Assessment Score</t>
  </si>
  <si>
    <t>Domain 1</t>
  </si>
  <si>
    <t>Doman 2</t>
  </si>
  <si>
    <t>Domain 3</t>
  </si>
  <si>
    <t>Domain 4</t>
  </si>
  <si>
    <t>Total</t>
  </si>
  <si>
    <t>Baseline Pre-Assessment</t>
  </si>
  <si>
    <t>Organization</t>
  </si>
  <si>
    <t>Signature</t>
  </si>
  <si>
    <t>Date</t>
  </si>
  <si>
    <t>SCAT Action Plan</t>
  </si>
  <si>
    <t>Instructions:</t>
  </si>
  <si>
    <t>Use the findings from the Assessment Tool to fill the first 3 columns in this Plan</t>
  </si>
  <si>
    <t>Focus on top priorities</t>
  </si>
  <si>
    <t>Assign timelines (Some interventions may be spead across different quarters)</t>
  </si>
  <si>
    <t xml:space="preserve">Domain </t>
  </si>
  <si>
    <t xml:space="preserve">Score/current level </t>
  </si>
  <si>
    <t xml:space="preserve">Current Gaps </t>
  </si>
  <si>
    <t>Interventions to address gaps</t>
  </si>
  <si>
    <t xml:space="preserve">Support required </t>
  </si>
  <si>
    <t>Responsible Person in SBCC Committee</t>
  </si>
  <si>
    <t xml:space="preserve">Timeline </t>
  </si>
  <si>
    <t>Quarter 1</t>
  </si>
  <si>
    <t>Quarter 2</t>
  </si>
  <si>
    <t>Quarter 3</t>
  </si>
  <si>
    <t>Quarter 4</t>
  </si>
  <si>
    <t>Key Elements, Structures and or Steps</t>
  </si>
  <si>
    <r>
      <t xml:space="preserve">Domain: Govenance, Leadership and Systems - 1.0
</t>
    </r>
    <r>
      <rPr>
        <b/>
        <i/>
        <sz val="14"/>
        <rFont val="Calibri (Body)"/>
      </rPr>
      <t>NOTE</t>
    </r>
    <r>
      <rPr>
        <i/>
        <sz val="14"/>
        <rFont val="Calibri (Body)"/>
      </rPr>
      <t>: Score (0-3 with 0 at lowest and 3 highest)</t>
    </r>
  </si>
  <si>
    <r>
      <t xml:space="preserve">Domain: Resource Mobilization and Utilization - 3.0
</t>
    </r>
    <r>
      <rPr>
        <b/>
        <i/>
        <sz val="14"/>
        <rFont val="Calibri (Body)"/>
      </rPr>
      <t>NOTE</t>
    </r>
    <r>
      <rPr>
        <i/>
        <sz val="14"/>
        <rFont val="Calibri (Body)"/>
      </rPr>
      <t xml:space="preserve">: </t>
    </r>
    <r>
      <rPr>
        <sz val="14"/>
        <rFont val="Calibri (Body)"/>
      </rPr>
      <t>Score (0-3 with 0 at lowest and 3 highest)</t>
    </r>
  </si>
  <si>
    <r>
      <t xml:space="preserve">Domain: Monitoring and Evaluation - 4.0
</t>
    </r>
    <r>
      <rPr>
        <b/>
        <i/>
        <sz val="14"/>
        <rFont val="Calibri (Body)"/>
      </rPr>
      <t>NOTE:</t>
    </r>
    <r>
      <rPr>
        <i/>
        <sz val="14"/>
        <rFont val="Calibri (Body)"/>
      </rPr>
      <t xml:space="preserve"> </t>
    </r>
    <r>
      <rPr>
        <sz val="14"/>
        <rFont val="Calibri (Body)"/>
      </rPr>
      <t>Score (0-3 with 0 at lowest and 3 highest)</t>
    </r>
  </si>
  <si>
    <t>When implementing SBC, there is a good reporting system both at the LGA and state levels?</t>
  </si>
  <si>
    <t xml:space="preserve">Does the SBCC have M&amp;E strategy (results frameworks)? </t>
  </si>
  <si>
    <t>Benchmark Assessment 1</t>
  </si>
  <si>
    <t>Benchmark Assessment 2</t>
  </si>
  <si>
    <t>Benchmark Assessment 3</t>
  </si>
  <si>
    <r>
      <t xml:space="preserve">TCI Nigeria aims to strengthen the Social Behavior Change (SBC) system within the current 11 TCI supported states so that stakeholders can address the health needs of local households and communities and ultimately improve outcomes on  family planning, maternal, newborn, child, and adolescent health and nutrition. 
In collaboration with the  State Social behavior change committee, TCI Nigeria will work closely with the State Health Promotion unit to organize and facilitate a series of systematic assessments to gauge their capacity in SBC design, implementation, evaluation, and coordination. 
The assessment will be divided into two parts. The first part will employ key informant interviews process with the executive of the SBCC Committee/TWG. The essence of this is to tease out important issues which might not naturally come out from the quantitative interview, while the second part (quantitative interview) will be administered to the members of the committee to identify the capacity gaps and develop plans in addressing them.
</t>
    </r>
    <r>
      <rPr>
        <b/>
        <sz val="13"/>
        <color indexed="8"/>
        <rFont val="Calibri (Body)"/>
      </rPr>
      <t>Objectives</t>
    </r>
    <r>
      <rPr>
        <b/>
        <sz val="13"/>
        <color indexed="26"/>
        <rFont val="Calibri"/>
        <family val="2"/>
      </rPr>
      <t xml:space="preserve">
• Review and discuss existing SBC capacity of the State Health promotion units of government.
• Understand SBC needs and gaps at the State and LGA levels  of government.
• Develop a capacity-strengthening plan for the States  based on identified needs and gaps in SBC.    
</t>
    </r>
    <r>
      <rPr>
        <b/>
        <sz val="13"/>
        <color indexed="8"/>
        <rFont val="Calibri (Body)"/>
      </rPr>
      <t>SBCC CAPACITY ASSESSMENT TOOL (SCAT)</t>
    </r>
    <r>
      <rPr>
        <b/>
        <sz val="13"/>
        <color indexed="26"/>
        <rFont val="Calibri"/>
        <family val="2"/>
      </rPr>
      <t>: This tool is a six pager document. The cover page contains general Information, assessment score and names of assessors. Each of the next four sheets contains domain information while the last sheet provides information on action plans for the group</t>
    </r>
    <r>
      <rPr>
        <b/>
        <sz val="13"/>
        <color theme="2"/>
        <rFont val="Calibri"/>
        <family val="2"/>
        <scheme val="minor"/>
      </rPr>
      <t xml:space="preserve">.                                                                                                                                                                                                                                                                                                                                                       </t>
    </r>
    <r>
      <rPr>
        <b/>
        <sz val="13"/>
        <color theme="1"/>
        <rFont val="Calibri (Body)"/>
      </rPr>
      <t>SCAT:</t>
    </r>
    <r>
      <rPr>
        <b/>
        <sz val="13"/>
        <color theme="2"/>
        <rFont val="Calibri"/>
        <family val="2"/>
        <scheme val="minor"/>
      </rPr>
      <t xml:space="preserve"> Each of sheets 2-5 contains column for sub-domain, key questions, stages of development, means of verifications, consesus and facilitators scores among others. Sheet 2 has  Domain 1.0 - Governance, Leadership and Systems; Sheet 3: Domain 2.0 - SBCC Technical Competence; Sheet 4: Domain 3.0 - Resource Mobilization and Utilization; and Sheet 5: Domain 4.0 - Monitoring and Evaluation.</t>
    </r>
  </si>
  <si>
    <t xml:space="preserve">Name of Assessor(s)/Facilitator(s) </t>
  </si>
  <si>
    <r>
      <t xml:space="preserve">Domain: Social and Behavior Change - 2.0
</t>
    </r>
    <r>
      <rPr>
        <b/>
        <i/>
        <sz val="11"/>
        <rFont val="Calibri"/>
        <family val="2"/>
      </rPr>
      <t>NOTE</t>
    </r>
    <r>
      <rPr>
        <i/>
        <sz val="11"/>
        <rFont val="Calibri"/>
        <family val="2"/>
      </rPr>
      <t xml:space="preserve">: </t>
    </r>
    <r>
      <rPr>
        <sz val="11"/>
        <rFont val="Calibri"/>
        <family val="2"/>
        <scheme val="minor"/>
      </rPr>
      <t>Score (0-3 with 0 at lowest and 3 highest)</t>
    </r>
    <r>
      <rPr>
        <b/>
        <sz val="11"/>
        <rFont val="Calibri"/>
        <family val="2"/>
        <scheme val="minor"/>
      </rPr>
      <t xml:space="preserve"> CCP SBC Questions were adapted for this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</si>
</sst>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font>
      <sz val="11"/>
      <color theme="1"/>
      <name val="Calibri"/>
      <family val="2"/>
      <scheme val="minor"/>
    </font>
    <font>
      <sz val="10"/>
      <name val="Arial"/>
      <family val="2"/>
    </font>
    <font>
      <sz val="10"/>
      <name val="Arial"/>
      <family val="2"/>
    </font>
    <font>
      <sz val="10"/>
      <name val="Aparajita"/>
      <family val="2"/>
    </font>
    <font>
      <sz val="11"/>
      <name val="Aparajita"/>
      <family val="2"/>
    </font>
    <font>
      <b/>
      <i/>
      <sz val="11"/>
      <name val="Calibri"/>
      <family val="2"/>
    </font>
    <font>
      <i/>
      <sz val="11"/>
      <name val="Calibri"/>
      <family val="2"/>
    </font>
    <font>
      <b/>
      <sz val="11"/>
      <color theme="0"/>
      <name val="Calibri"/>
      <family val="2"/>
      <scheme val="minor"/>
    </font>
    <font>
      <b/>
      <sz val="11"/>
      <color theme="1"/>
      <name val="Calibri"/>
      <family val="2"/>
      <scheme val="minor"/>
    </font>
    <font>
      <sz val="10"/>
      <color theme="3"/>
      <name val="Aparajita"/>
      <family val="2"/>
    </font>
    <font>
      <sz val="11"/>
      <color theme="1"/>
      <name val="Aparajita"/>
      <family val="2"/>
    </font>
    <font>
      <sz val="22"/>
      <color theme="1"/>
      <name val="Aparajita"/>
      <family val="2"/>
    </font>
    <font>
      <b/>
      <sz val="11"/>
      <color theme="1"/>
      <name val="Aparajita"/>
      <family val="2"/>
    </font>
    <font>
      <sz val="11"/>
      <name val="Calibri"/>
      <family val="2"/>
      <scheme val="minor"/>
    </font>
    <font>
      <b/>
      <sz val="11"/>
      <name val="Calibri"/>
      <family val="2"/>
      <scheme val="minor"/>
    </font>
    <font>
      <b/>
      <sz val="11"/>
      <color theme="0"/>
      <name val="Aparajita"/>
      <family val="2"/>
    </font>
    <font>
      <b/>
      <sz val="14"/>
      <color theme="1"/>
      <name val="Calibri"/>
      <family val="2"/>
      <scheme val="minor"/>
    </font>
    <font>
      <sz val="11"/>
      <color rgb="FF000000"/>
      <name val="Calibri"/>
      <family val="2"/>
      <scheme val="minor"/>
    </font>
    <font>
      <sz val="12"/>
      <color theme="1"/>
      <name val="Calibri"/>
      <family val="2"/>
      <scheme val="minor"/>
    </font>
    <font>
      <b/>
      <sz val="12"/>
      <color theme="1"/>
      <name val="Calibri"/>
      <family val="2"/>
      <scheme val="minor"/>
    </font>
    <font>
      <b/>
      <sz val="14"/>
      <name val="Calibri"/>
      <family val="2"/>
      <scheme val="minor"/>
    </font>
    <font>
      <sz val="14"/>
      <name val="Calibri"/>
      <family val="2"/>
      <scheme val="minor"/>
    </font>
    <font>
      <sz val="14"/>
      <color theme="1"/>
      <name val="Calibri"/>
      <family val="2"/>
      <scheme val="minor"/>
    </font>
    <font>
      <sz val="14"/>
      <color rgb="FF000000"/>
      <name val="Calibri"/>
      <family val="2"/>
      <scheme val="minor"/>
    </font>
    <font>
      <sz val="14"/>
      <name val="Aparajita"/>
      <family val="2"/>
    </font>
    <font>
      <b/>
      <sz val="14"/>
      <color theme="1"/>
      <name val="Calibri"/>
      <family val="2"/>
    </font>
    <font>
      <b/>
      <sz val="14"/>
      <name val="Calibri"/>
      <family val="2"/>
    </font>
    <font>
      <sz val="14"/>
      <color theme="1"/>
      <name val="Aparajita"/>
      <family val="2"/>
    </font>
    <font>
      <b/>
      <sz val="14"/>
      <name val="Calibri (Body)"/>
    </font>
    <font>
      <b/>
      <sz val="13"/>
      <color theme="2"/>
      <name val="Calibri"/>
      <family val="2"/>
      <scheme val="minor"/>
    </font>
    <font>
      <b/>
      <sz val="13"/>
      <color indexed="8"/>
      <name val="Calibri (Body)"/>
    </font>
    <font>
      <b/>
      <sz val="13"/>
      <color indexed="26"/>
      <name val="Calibri"/>
      <family val="2"/>
    </font>
    <font>
      <b/>
      <sz val="14"/>
      <color theme="2"/>
      <name val="Calibri"/>
      <family val="2"/>
      <scheme val="minor"/>
    </font>
    <font>
      <b/>
      <sz val="12"/>
      <color rgb="FFFF0000"/>
      <name val="Calibri"/>
      <family val="2"/>
      <scheme val="minor"/>
    </font>
    <font>
      <b/>
      <sz val="16"/>
      <color theme="1"/>
      <name val="Calibri"/>
      <family val="2"/>
      <scheme val="minor"/>
    </font>
    <font>
      <b/>
      <sz val="13"/>
      <color theme="1"/>
      <name val="Calibri (Body)"/>
    </font>
    <font>
      <b/>
      <sz val="14"/>
      <color theme="1"/>
      <name val="Gill Sans MT"/>
      <family val="2"/>
    </font>
    <font>
      <sz val="12"/>
      <color theme="1"/>
      <name val="Gill Sans MT"/>
      <family val="2"/>
    </font>
    <font>
      <b/>
      <sz val="12"/>
      <color theme="1"/>
      <name val="Gill Sans MT"/>
      <family val="2"/>
    </font>
    <font>
      <b/>
      <sz val="11"/>
      <color theme="1"/>
      <name val="Gill Sans MT"/>
      <family val="2"/>
    </font>
    <font>
      <sz val="11"/>
      <color theme="1"/>
      <name val="Gill Sans MT"/>
      <family val="2"/>
    </font>
    <font>
      <b/>
      <sz val="14"/>
      <color theme="0"/>
      <name val="Calibri"/>
      <family val="2"/>
      <scheme val="minor"/>
    </font>
    <font>
      <i/>
      <sz val="14"/>
      <name val="Calibri (Body)"/>
    </font>
    <font>
      <sz val="14"/>
      <name val="Calibri (Body)"/>
    </font>
    <font>
      <b/>
      <i/>
      <sz val="14"/>
      <name val="Calibri (Body)"/>
    </font>
    <font>
      <sz val="14"/>
      <color theme="0"/>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rgb="FFFFFFFF"/>
        <bgColor rgb="FF000000"/>
      </patternFill>
    </fill>
    <fill>
      <patternFill patternType="solid">
        <fgColor rgb="FF92D050"/>
        <bgColor indexed="64"/>
      </patternFill>
    </fill>
    <fill>
      <patternFill patternType="solid">
        <fgColor theme="0" tint="-0.34998626667073579"/>
        <bgColor indexed="64"/>
      </patternFill>
    </fill>
    <fill>
      <patternFill patternType="solid">
        <fgColor theme="8"/>
        <bgColor indexed="64"/>
      </patternFill>
    </fill>
    <fill>
      <patternFill patternType="solid">
        <fgColor theme="4"/>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s>
  <cellStyleXfs count="5">
    <xf numFmtId="0" fontId="0" fillId="0" borderId="0"/>
    <xf numFmtId="0" fontId="1" fillId="0" borderId="0"/>
    <xf numFmtId="0" fontId="2" fillId="0" borderId="0"/>
    <xf numFmtId="0" fontId="1" fillId="0" borderId="0"/>
    <xf numFmtId="0" fontId="1" fillId="0" borderId="0"/>
  </cellStyleXfs>
  <cellXfs count="238">
    <xf numFmtId="0" fontId="0" fillId="0" borderId="0" xfId="0"/>
    <xf numFmtId="0" fontId="9" fillId="0" borderId="0" xfId="2" applyFont="1" applyBorder="1" applyAlignment="1">
      <alignment horizontal="left" vertical="center"/>
    </xf>
    <xf numFmtId="0" fontId="3" fillId="0" borderId="0" xfId="2" applyFont="1" applyBorder="1" applyAlignment="1">
      <alignment horizontal="left" vertical="center"/>
    </xf>
    <xf numFmtId="0" fontId="9" fillId="0" borderId="0" xfId="2" applyFont="1" applyAlignment="1">
      <alignment horizontal="left" vertical="center"/>
    </xf>
    <xf numFmtId="0" fontId="4" fillId="0" borderId="0" xfId="2" applyFont="1" applyAlignment="1">
      <alignment horizontal="left" vertical="center" wrapText="1"/>
    </xf>
    <xf numFmtId="0" fontId="4" fillId="0" borderId="0" xfId="2" applyFont="1" applyBorder="1" applyAlignment="1">
      <alignment horizontal="left" vertical="center" wrapText="1"/>
    </xf>
    <xf numFmtId="0" fontId="4" fillId="0" borderId="0" xfId="2" applyFont="1" applyAlignment="1">
      <alignment horizontal="left" vertical="center"/>
    </xf>
    <xf numFmtId="0" fontId="4" fillId="0" borderId="0" xfId="2" applyFont="1" applyBorder="1" applyAlignment="1">
      <alignment horizontal="left" vertical="center"/>
    </xf>
    <xf numFmtId="0" fontId="3" fillId="0" borderId="0" xfId="2" applyFont="1" applyFill="1" applyAlignment="1">
      <alignment horizontal="left" vertical="center" wrapText="1"/>
    </xf>
    <xf numFmtId="0" fontId="3" fillId="0" borderId="0" xfId="2" applyFont="1" applyFill="1" applyAlignment="1">
      <alignment horizontal="left" vertical="center"/>
    </xf>
    <xf numFmtId="0" fontId="10" fillId="0" borderId="0" xfId="0" applyFont="1" applyAlignment="1">
      <alignment vertical="center" wrapText="1"/>
    </xf>
    <xf numFmtId="0" fontId="3" fillId="0" borderId="0" xfId="2" applyFont="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wrapText="1"/>
    </xf>
    <xf numFmtId="0" fontId="10" fillId="0" borderId="0" xfId="0" applyFont="1" applyAlignment="1">
      <alignment horizontal="left" vertical="center" wrapText="1"/>
    </xf>
    <xf numFmtId="0" fontId="4" fillId="0" borderId="0" xfId="0" applyFont="1" applyAlignment="1">
      <alignment horizontal="left" vertical="center" wrapText="1"/>
    </xf>
    <xf numFmtId="0" fontId="10" fillId="0" borderId="0" xfId="0" applyFont="1" applyAlignment="1">
      <alignment horizontal="left" vertical="top"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top" wrapText="1"/>
    </xf>
    <xf numFmtId="0" fontId="10" fillId="0" borderId="1" xfId="0" applyFont="1" applyBorder="1" applyAlignment="1">
      <alignment horizontal="center" vertical="center" wrapText="1"/>
    </xf>
    <xf numFmtId="0" fontId="12"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4" fillId="0" borderId="0" xfId="0" applyFont="1" applyAlignment="1">
      <alignment horizontal="left" vertical="top" wrapText="1"/>
    </xf>
    <xf numFmtId="0" fontId="0" fillId="0" borderId="0" xfId="0" applyFont="1"/>
    <xf numFmtId="0" fontId="10" fillId="0" borderId="0" xfId="0" applyFont="1" applyBorder="1" applyAlignment="1">
      <alignment horizontal="left" vertical="top" wrapText="1"/>
    </xf>
    <xf numFmtId="0" fontId="13" fillId="0" borderId="0" xfId="0" applyFont="1" applyBorder="1" applyAlignment="1">
      <alignment horizontal="left" vertical="center" wrapText="1"/>
    </xf>
    <xf numFmtId="0" fontId="13" fillId="0" borderId="0"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top"/>
    </xf>
    <xf numFmtId="0" fontId="8" fillId="0" borderId="0" xfId="0" applyFont="1" applyAlignment="1">
      <alignment vertical="top"/>
    </xf>
    <xf numFmtId="0" fontId="14" fillId="4" borderId="1" xfId="0" applyFont="1" applyFill="1" applyBorder="1" applyAlignment="1">
      <alignment horizontal="left" vertical="top" wrapText="1"/>
    </xf>
    <xf numFmtId="0" fontId="14" fillId="5" borderId="1" xfId="0" applyFont="1" applyFill="1" applyBorder="1" applyAlignment="1">
      <alignment horizontal="left" vertical="top" wrapText="1"/>
    </xf>
    <xf numFmtId="0" fontId="14" fillId="5" borderId="4" xfId="0" applyFont="1" applyFill="1" applyBorder="1" applyAlignment="1">
      <alignment horizontal="left" vertical="top" wrapText="1"/>
    </xf>
    <xf numFmtId="0" fontId="8" fillId="5" borderId="1" xfId="0" applyFont="1" applyFill="1" applyBorder="1" applyAlignment="1">
      <alignment vertical="top"/>
    </xf>
    <xf numFmtId="2" fontId="8" fillId="5" borderId="1" xfId="0" applyNumberFormat="1" applyFont="1" applyFill="1" applyBorder="1" applyAlignment="1">
      <alignment vertical="top"/>
    </xf>
    <xf numFmtId="0" fontId="3" fillId="0" borderId="0" xfId="2" applyFont="1" applyFill="1" applyAlignment="1">
      <alignment horizontal="right" vertical="center" wrapText="1"/>
    </xf>
    <xf numFmtId="0" fontId="7" fillId="0" borderId="0" xfId="2" applyFont="1" applyFill="1" applyBorder="1" applyAlignment="1">
      <alignment horizontal="center" vertical="center"/>
    </xf>
    <xf numFmtId="0" fontId="15" fillId="0" borderId="0" xfId="2" applyFont="1" applyFill="1" applyBorder="1" applyAlignment="1">
      <alignment horizontal="center" vertical="center"/>
    </xf>
    <xf numFmtId="0" fontId="15" fillId="0" borderId="0" xfId="2" applyFont="1" applyFill="1" applyBorder="1" applyAlignment="1">
      <alignment horizontal="center" vertical="center" wrapText="1"/>
    </xf>
    <xf numFmtId="0" fontId="15" fillId="0" borderId="0" xfId="2" applyFont="1" applyFill="1" applyAlignment="1">
      <alignment horizontal="center" vertical="center" wrapText="1"/>
    </xf>
    <xf numFmtId="0" fontId="15" fillId="0" borderId="0" xfId="2" applyFont="1" applyFill="1" applyAlignment="1">
      <alignment horizontal="center" vertical="center"/>
    </xf>
    <xf numFmtId="0" fontId="12" fillId="0" borderId="0" xfId="0" applyFont="1" applyAlignment="1">
      <alignment horizontal="left" vertical="top" wrapText="1"/>
    </xf>
    <xf numFmtId="0" fontId="0" fillId="0" borderId="0" xfId="0" applyFont="1" applyAlignment="1">
      <alignment horizontal="left" vertical="top" wrapText="1"/>
    </xf>
    <xf numFmtId="0" fontId="0" fillId="0" borderId="0" xfId="0" applyFont="1" applyAlignment="1">
      <alignment horizontal="left" vertical="center" wrapText="1"/>
    </xf>
    <xf numFmtId="0" fontId="13" fillId="0" borderId="1" xfId="0" applyFont="1" applyFill="1" applyBorder="1" applyAlignment="1">
      <alignment horizontal="left" vertical="top" wrapText="1"/>
    </xf>
    <xf numFmtId="0" fontId="13" fillId="0"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0" borderId="1" xfId="2" applyFont="1" applyFill="1" applyBorder="1" applyAlignment="1">
      <alignment horizontal="center" vertical="center" wrapText="1"/>
    </xf>
    <xf numFmtId="0" fontId="13" fillId="0" borderId="1" xfId="2" applyFont="1" applyFill="1" applyBorder="1" applyAlignment="1">
      <alignment horizontal="center" vertical="top" wrapText="1"/>
    </xf>
    <xf numFmtId="0" fontId="0" fillId="0" borderId="0" xfId="0" applyFont="1" applyAlignment="1">
      <alignment horizontal="center" vertical="center"/>
    </xf>
    <xf numFmtId="0" fontId="0" fillId="0" borderId="0" xfId="0" applyFont="1" applyAlignment="1">
      <alignment vertical="top"/>
    </xf>
    <xf numFmtId="0" fontId="0" fillId="0" borderId="0" xfId="0" applyFont="1" applyAlignment="1">
      <alignment vertical="center"/>
    </xf>
    <xf numFmtId="0" fontId="13" fillId="0" borderId="1" xfId="0" applyFont="1" applyFill="1" applyBorder="1" applyAlignment="1">
      <alignment horizontal="center" vertical="top" wrapText="1"/>
    </xf>
    <xf numFmtId="0" fontId="13" fillId="6" borderId="1" xfId="0" applyFont="1" applyFill="1" applyBorder="1" applyAlignment="1">
      <alignment horizontal="left" vertical="top" wrapText="1"/>
    </xf>
    <xf numFmtId="0" fontId="0" fillId="0" borderId="1" xfId="0" applyFont="1" applyBorder="1" applyAlignment="1">
      <alignment vertical="top" wrapText="1"/>
    </xf>
    <xf numFmtId="0" fontId="13" fillId="0" borderId="1" xfId="0" applyFont="1" applyBorder="1" applyAlignment="1">
      <alignment vertical="top" wrapText="1"/>
    </xf>
    <xf numFmtId="0" fontId="13" fillId="0" borderId="1" xfId="0" applyFont="1" applyBorder="1" applyAlignment="1">
      <alignment horizontal="center" vertical="center" wrapText="1"/>
    </xf>
    <xf numFmtId="0" fontId="0" fillId="0" borderId="1" xfId="0" applyFont="1" applyFill="1" applyBorder="1" applyAlignment="1">
      <alignment vertical="top" wrapText="1"/>
    </xf>
    <xf numFmtId="0" fontId="13" fillId="0" borderId="1" xfId="0" applyFont="1" applyFill="1" applyBorder="1" applyAlignment="1">
      <alignment vertical="top" wrapText="1"/>
    </xf>
    <xf numFmtId="0" fontId="13" fillId="0" borderId="6" xfId="0" applyFont="1" applyFill="1" applyBorder="1" applyAlignment="1">
      <alignment horizontal="center" vertical="center" wrapText="1"/>
    </xf>
    <xf numFmtId="0" fontId="13" fillId="0" borderId="0" xfId="0" applyFont="1"/>
    <xf numFmtId="1" fontId="3" fillId="0" borderId="0" xfId="2" applyNumberFormat="1" applyFont="1" applyBorder="1" applyAlignment="1">
      <alignment horizontal="center" vertical="center"/>
    </xf>
    <xf numFmtId="1" fontId="10" fillId="0" borderId="0" xfId="0" applyNumberFormat="1" applyFont="1" applyAlignment="1">
      <alignment horizontal="center" vertical="center" wrapText="1"/>
    </xf>
    <xf numFmtId="0" fontId="13" fillId="0" borderId="1" xfId="2" applyFont="1" applyFill="1" applyBorder="1" applyAlignment="1">
      <alignment horizontal="center" vertical="center" wrapText="1"/>
    </xf>
    <xf numFmtId="0" fontId="13" fillId="0" borderId="1" xfId="0" applyFont="1" applyFill="1" applyBorder="1" applyAlignment="1">
      <alignment horizontal="center" vertical="top"/>
    </xf>
    <xf numFmtId="0" fontId="0" fillId="0" borderId="1" xfId="0" applyBorder="1" applyAlignment="1">
      <alignment vertical="center" wrapText="1"/>
    </xf>
    <xf numFmtId="0" fontId="13" fillId="0" borderId="19" xfId="0" applyFont="1" applyBorder="1" applyAlignment="1">
      <alignment horizontal="left" vertical="center" wrapText="1"/>
    </xf>
    <xf numFmtId="0" fontId="1" fillId="0" borderId="19" xfId="0" applyFont="1" applyBorder="1" applyAlignment="1">
      <alignment horizontal="left" vertical="center" wrapText="1"/>
    </xf>
    <xf numFmtId="0" fontId="20" fillId="5" borderId="1" xfId="2" applyFont="1" applyFill="1" applyBorder="1" applyAlignment="1">
      <alignment horizontal="right" vertical="top" wrapText="1"/>
    </xf>
    <xf numFmtId="0" fontId="20" fillId="5"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2" applyFont="1" applyBorder="1" applyAlignment="1">
      <alignment horizontal="center" vertical="center" wrapText="1"/>
    </xf>
    <xf numFmtId="0" fontId="21" fillId="0" borderId="0" xfId="2" applyFont="1" applyAlignment="1">
      <alignment horizontal="left" vertical="top" wrapText="1"/>
    </xf>
    <xf numFmtId="0" fontId="21" fillId="0" borderId="1" xfId="0" applyFont="1" applyFill="1" applyBorder="1" applyAlignment="1">
      <alignment horizontal="left" vertical="top" wrapText="1"/>
    </xf>
    <xf numFmtId="0" fontId="22" fillId="0" borderId="1" xfId="0" applyFont="1" applyBorder="1" applyAlignment="1">
      <alignment vertical="top" wrapText="1"/>
    </xf>
    <xf numFmtId="164" fontId="21" fillId="0" borderId="1" xfId="2" applyNumberFormat="1" applyFont="1" applyBorder="1" applyAlignment="1">
      <alignment horizontal="left" vertical="top" wrapText="1"/>
    </xf>
    <xf numFmtId="1" fontId="21" fillId="0" borderId="1" xfId="2" applyNumberFormat="1" applyFont="1" applyBorder="1" applyAlignment="1">
      <alignment horizontal="center" vertical="center" wrapText="1"/>
    </xf>
    <xf numFmtId="0" fontId="21" fillId="0" borderId="1" xfId="2" applyFont="1" applyBorder="1" applyAlignment="1">
      <alignment horizontal="left" vertical="top" wrapText="1"/>
    </xf>
    <xf numFmtId="0" fontId="22" fillId="0" borderId="0" xfId="0" applyFont="1" applyAlignment="1">
      <alignment vertical="top" wrapText="1"/>
    </xf>
    <xf numFmtId="0" fontId="21" fillId="0" borderId="10" xfId="0" applyFont="1" applyFill="1" applyBorder="1" applyAlignment="1">
      <alignment horizontal="left" vertical="top" wrapText="1"/>
    </xf>
    <xf numFmtId="0" fontId="21" fillId="0" borderId="1" xfId="0" applyFont="1" applyFill="1" applyBorder="1" applyAlignment="1">
      <alignment horizontal="center" vertical="center" wrapText="1"/>
    </xf>
    <xf numFmtId="0" fontId="21" fillId="0" borderId="1" xfId="2" applyFont="1" applyBorder="1" applyAlignment="1">
      <alignment horizontal="left" wrapText="1"/>
    </xf>
    <xf numFmtId="0" fontId="23" fillId="0" borderId="0" xfId="0" applyFont="1" applyAlignment="1">
      <alignment vertical="top" wrapText="1"/>
    </xf>
    <xf numFmtId="0" fontId="21" fillId="3" borderId="10" xfId="0" applyFont="1" applyFill="1" applyBorder="1" applyAlignment="1">
      <alignment vertical="top" wrapText="1"/>
    </xf>
    <xf numFmtId="0" fontId="21" fillId="3" borderId="1" xfId="0" applyFont="1" applyFill="1" applyBorder="1" applyAlignment="1">
      <alignment horizontal="center" vertical="center" wrapText="1"/>
    </xf>
    <xf numFmtId="0" fontId="21" fillId="0" borderId="1" xfId="2" applyFont="1" applyBorder="1" applyAlignment="1">
      <alignment horizontal="left" vertical="center"/>
    </xf>
    <xf numFmtId="1" fontId="21" fillId="0" borderId="1" xfId="2" applyNumberFormat="1" applyFont="1" applyBorder="1" applyAlignment="1">
      <alignment horizontal="center" vertical="center"/>
    </xf>
    <xf numFmtId="0" fontId="21" fillId="0" borderId="1" xfId="0" applyFont="1" applyBorder="1" applyAlignment="1">
      <alignment horizontal="left" vertical="top" wrapText="1"/>
    </xf>
    <xf numFmtId="0" fontId="21" fillId="0" borderId="19" xfId="0" applyFont="1" applyBorder="1" applyAlignment="1">
      <alignment horizontal="left" vertical="top" wrapText="1"/>
    </xf>
    <xf numFmtId="0" fontId="16" fillId="5" borderId="1" xfId="0" applyFont="1" applyFill="1" applyBorder="1" applyAlignment="1">
      <alignment horizontal="right" vertical="top" wrapText="1"/>
    </xf>
    <xf numFmtId="0" fontId="20" fillId="5" borderId="5" xfId="0" applyFont="1" applyFill="1" applyBorder="1" applyAlignment="1">
      <alignment horizontal="left" vertical="top" wrapText="1"/>
    </xf>
    <xf numFmtId="0" fontId="21" fillId="3" borderId="1" xfId="0" applyFont="1" applyFill="1" applyBorder="1" applyAlignment="1">
      <alignment horizontal="left" vertical="top" wrapText="1"/>
    </xf>
    <xf numFmtId="0" fontId="21" fillId="0" borderId="1" xfId="0" applyFont="1" applyBorder="1" applyAlignment="1">
      <alignment horizontal="left" vertical="center" wrapText="1"/>
    </xf>
    <xf numFmtId="1" fontId="21" fillId="0" borderId="1" xfId="0" applyNumberFormat="1" applyFont="1" applyBorder="1" applyAlignment="1">
      <alignment horizontal="center" vertical="center" wrapText="1"/>
    </xf>
    <xf numFmtId="0" fontId="22" fillId="0" borderId="0" xfId="0" applyFont="1" applyAlignment="1">
      <alignment horizontal="left" vertical="top" wrapText="1"/>
    </xf>
    <xf numFmtId="0" fontId="21" fillId="0" borderId="1" xfId="0" applyFont="1" applyFill="1" applyBorder="1" applyAlignment="1">
      <alignment horizontal="left" vertical="center" wrapText="1"/>
    </xf>
    <xf numFmtId="1" fontId="21" fillId="0" borderId="1" xfId="0" applyNumberFormat="1" applyFont="1" applyFill="1" applyBorder="1" applyAlignment="1">
      <alignment horizontal="center" vertical="center" wrapText="1"/>
    </xf>
    <xf numFmtId="0" fontId="22" fillId="0" borderId="1" xfId="0" applyFont="1" applyBorder="1" applyAlignment="1">
      <alignment horizontal="left" vertical="top" wrapText="1"/>
    </xf>
    <xf numFmtId="0" fontId="22" fillId="0" borderId="1" xfId="0" applyFont="1" applyBorder="1" applyAlignment="1">
      <alignment horizontal="center" vertical="center" wrapText="1"/>
    </xf>
    <xf numFmtId="0" fontId="21" fillId="0" borderId="19" xfId="0" applyFont="1" applyBorder="1" applyAlignment="1">
      <alignment horizontal="left" vertical="center" wrapText="1"/>
    </xf>
    <xf numFmtId="0" fontId="10" fillId="3" borderId="0" xfId="0" applyFont="1" applyFill="1" applyAlignment="1">
      <alignment horizontal="center" vertical="center" wrapText="1"/>
    </xf>
    <xf numFmtId="0" fontId="23" fillId="0" borderId="1" xfId="0" applyFont="1" applyBorder="1" applyAlignment="1">
      <alignment vertical="center" wrapText="1"/>
    </xf>
    <xf numFmtId="0" fontId="27" fillId="3" borderId="0" xfId="0" applyFont="1" applyFill="1" applyAlignment="1">
      <alignment horizontal="center" vertical="center" wrapText="1"/>
    </xf>
    <xf numFmtId="0" fontId="21" fillId="3" borderId="1" xfId="2" applyFont="1" applyFill="1" applyBorder="1" applyAlignment="1">
      <alignment horizontal="center" vertical="center" wrapText="1"/>
    </xf>
    <xf numFmtId="0" fontId="22" fillId="0" borderId="1" xfId="0" applyFont="1" applyBorder="1" applyAlignment="1">
      <alignment vertical="center" wrapText="1"/>
    </xf>
    <xf numFmtId="0" fontId="20" fillId="3" borderId="1" xfId="2" applyFont="1" applyFill="1" applyBorder="1" applyAlignment="1">
      <alignment horizontal="center" vertical="center" wrapText="1"/>
    </xf>
    <xf numFmtId="0" fontId="20" fillId="3" borderId="19" xfId="2" applyFont="1" applyFill="1" applyBorder="1" applyAlignment="1">
      <alignment horizontal="center" vertical="center" wrapText="1"/>
    </xf>
    <xf numFmtId="1" fontId="20" fillId="3" borderId="1" xfId="2" applyNumberFormat="1" applyFont="1" applyFill="1" applyBorder="1" applyAlignment="1">
      <alignment horizontal="center" vertical="center" wrapText="1"/>
    </xf>
    <xf numFmtId="0" fontId="20" fillId="5" borderId="1" xfId="0" applyFont="1" applyFill="1" applyBorder="1" applyAlignment="1">
      <alignment horizontal="left" vertical="top" wrapText="1"/>
    </xf>
    <xf numFmtId="0" fontId="23" fillId="0" borderId="1" xfId="0" applyFont="1" applyBorder="1" applyAlignment="1">
      <alignment vertical="top" wrapText="1"/>
    </xf>
    <xf numFmtId="0" fontId="20" fillId="5" borderId="1" xfId="0" applyFont="1" applyFill="1" applyBorder="1" applyAlignment="1">
      <alignment horizontal="right" vertical="top" wrapText="1"/>
    </xf>
    <xf numFmtId="0" fontId="24" fillId="0" borderId="0" xfId="0" applyFont="1" applyAlignment="1">
      <alignment horizontal="left" vertical="top" wrapText="1"/>
    </xf>
    <xf numFmtId="0" fontId="16" fillId="8" borderId="1" xfId="0" applyFont="1" applyFill="1" applyBorder="1" applyAlignment="1">
      <alignment horizontal="right" vertical="center" wrapText="1"/>
    </xf>
    <xf numFmtId="0" fontId="28" fillId="8" borderId="1" xfId="0" applyFont="1" applyFill="1" applyBorder="1" applyAlignment="1">
      <alignment horizontal="left" vertical="top" wrapText="1"/>
    </xf>
    <xf numFmtId="0" fontId="19" fillId="0" borderId="7" xfId="0" applyFont="1" applyBorder="1" applyAlignment="1">
      <alignment vertical="top" wrapText="1"/>
    </xf>
    <xf numFmtId="0" fontId="0" fillId="0" borderId="1" xfId="0" applyBorder="1"/>
    <xf numFmtId="0" fontId="19" fillId="0" borderId="15" xfId="0" applyFont="1" applyBorder="1" applyAlignment="1">
      <alignment vertical="top" wrapText="1"/>
    </xf>
    <xf numFmtId="0" fontId="33" fillId="0" borderId="0" xfId="0" applyFont="1" applyAlignment="1">
      <alignment wrapText="1"/>
    </xf>
    <xf numFmtId="0" fontId="33" fillId="0" borderId="0" xfId="0" applyFont="1"/>
    <xf numFmtId="0" fontId="8" fillId="0" borderId="0" xfId="0" applyFont="1" applyAlignment="1">
      <alignment vertical="center" wrapText="1"/>
    </xf>
    <xf numFmtId="0" fontId="8" fillId="0" borderId="0" xfId="0" applyFont="1" applyAlignment="1">
      <alignment vertical="center"/>
    </xf>
    <xf numFmtId="0" fontId="19" fillId="0" borderId="0" xfId="0" applyFont="1" applyAlignment="1">
      <alignment wrapText="1"/>
    </xf>
    <xf numFmtId="0" fontId="19" fillId="0" borderId="0" xfId="0" applyFont="1" applyAlignment="1">
      <alignment vertical="top" wrapText="1"/>
    </xf>
    <xf numFmtId="0" fontId="19" fillId="0" borderId="1" xfId="0" applyFont="1" applyBorder="1" applyAlignment="1">
      <alignment horizontal="center" vertical="top"/>
    </xf>
    <xf numFmtId="0" fontId="19" fillId="0" borderId="0" xfId="0" applyFont="1" applyAlignment="1">
      <alignment horizontal="center" vertical="top"/>
    </xf>
    <xf numFmtId="164" fontId="16" fillId="9" borderId="1" xfId="0" applyNumberFormat="1" applyFont="1" applyFill="1" applyBorder="1" applyAlignment="1">
      <alignment horizontal="center" vertical="center"/>
    </xf>
    <xf numFmtId="164" fontId="26" fillId="9" borderId="1" xfId="2" applyNumberFormat="1" applyFont="1" applyFill="1" applyBorder="1" applyAlignment="1">
      <alignment horizontal="center" vertical="center"/>
    </xf>
    <xf numFmtId="0" fontId="7" fillId="10" borderId="1" xfId="0" applyFont="1" applyFill="1" applyBorder="1" applyAlignment="1">
      <alignment horizontal="center" vertical="center" wrapText="1"/>
    </xf>
    <xf numFmtId="164" fontId="14" fillId="9" borderId="1" xfId="0" applyNumberFormat="1" applyFont="1" applyFill="1" applyBorder="1" applyAlignment="1">
      <alignment horizontal="center" vertical="center" wrapText="1"/>
    </xf>
    <xf numFmtId="164" fontId="8" fillId="9" borderId="1" xfId="0" applyNumberFormat="1" applyFont="1" applyFill="1" applyBorder="1" applyAlignment="1">
      <alignment horizontal="center" vertical="center"/>
    </xf>
    <xf numFmtId="164" fontId="20" fillId="9" borderId="4" xfId="0" applyNumberFormat="1" applyFont="1" applyFill="1" applyBorder="1" applyAlignment="1">
      <alignment horizontal="center" vertical="center"/>
    </xf>
    <xf numFmtId="164" fontId="20" fillId="9" borderId="1" xfId="0" applyNumberFormat="1" applyFont="1" applyFill="1" applyBorder="1" applyAlignment="1">
      <alignment horizontal="center" vertical="center" wrapText="1"/>
    </xf>
    <xf numFmtId="164" fontId="20" fillId="9" borderId="1" xfId="0" applyNumberFormat="1" applyFont="1" applyFill="1" applyBorder="1" applyAlignment="1">
      <alignment horizontal="center" vertical="center"/>
    </xf>
    <xf numFmtId="164" fontId="16" fillId="9" borderId="1" xfId="0" applyNumberFormat="1" applyFont="1" applyFill="1" applyBorder="1" applyAlignment="1">
      <alignment horizontal="center" vertical="center" wrapText="1"/>
    </xf>
    <xf numFmtId="0" fontId="19" fillId="10" borderId="0" xfId="0" applyFont="1" applyFill="1" applyAlignment="1">
      <alignment vertical="top" wrapText="1"/>
    </xf>
    <xf numFmtId="0" fontId="19" fillId="10" borderId="0" xfId="0" applyFont="1" applyFill="1" applyAlignment="1">
      <alignment horizontal="center" vertical="top"/>
    </xf>
    <xf numFmtId="0" fontId="19" fillId="9" borderId="7" xfId="0" applyFont="1" applyFill="1" applyBorder="1" applyAlignment="1">
      <alignment vertical="top" wrapText="1"/>
    </xf>
    <xf numFmtId="0" fontId="8" fillId="9" borderId="1" xfId="0" applyFont="1" applyFill="1" applyBorder="1" applyAlignment="1">
      <alignment horizontal="center" vertical="top" wrapText="1"/>
    </xf>
    <xf numFmtId="0" fontId="19" fillId="0" borderId="8" xfId="0" applyFont="1" applyBorder="1"/>
    <xf numFmtId="0" fontId="0" fillId="0" borderId="20" xfId="0" applyBorder="1"/>
    <xf numFmtId="0" fontId="38" fillId="0" borderId="23" xfId="0" applyFont="1" applyBorder="1" applyAlignment="1">
      <alignment horizontal="center" vertical="center"/>
    </xf>
    <xf numFmtId="0" fontId="0" fillId="0" borderId="24" xfId="0" applyBorder="1"/>
    <xf numFmtId="0" fontId="0" fillId="0" borderId="0" xfId="0" applyAlignment="1">
      <alignment horizontal="left"/>
    </xf>
    <xf numFmtId="0" fontId="40" fillId="0" borderId="1" xfId="0" applyFont="1" applyBorder="1" applyAlignment="1">
      <alignment horizontal="center" vertical="center" wrapText="1"/>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wrapText="1"/>
    </xf>
    <xf numFmtId="0" fontId="17" fillId="3" borderId="1" xfId="0" applyFont="1" applyFill="1" applyBorder="1" applyAlignment="1">
      <alignment vertical="center" wrapText="1"/>
    </xf>
    <xf numFmtId="0" fontId="0" fillId="0" borderId="0" xfId="0" applyAlignment="1">
      <alignment wrapText="1"/>
    </xf>
    <xf numFmtId="0" fontId="41" fillId="10" borderId="1" xfId="0" applyFont="1" applyFill="1" applyBorder="1" applyAlignment="1">
      <alignment horizontal="center" vertical="center" wrapText="1"/>
    </xf>
    <xf numFmtId="0" fontId="41" fillId="10" borderId="1"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8" fillId="9" borderId="10" xfId="0" applyFont="1" applyFill="1" applyBorder="1" applyAlignment="1">
      <alignment horizontal="center" vertical="top" wrapText="1"/>
    </xf>
    <xf numFmtId="0" fontId="8" fillId="9" borderId="5" xfId="0" applyFont="1" applyFill="1" applyBorder="1" applyAlignment="1">
      <alignment horizontal="center" vertical="top" wrapText="1"/>
    </xf>
    <xf numFmtId="0" fontId="0" fillId="0" borderId="10" xfId="0" applyBorder="1" applyAlignment="1">
      <alignment horizontal="center"/>
    </xf>
    <xf numFmtId="0" fontId="0" fillId="0" borderId="5" xfId="0" applyBorder="1" applyAlignment="1">
      <alignment horizontal="center"/>
    </xf>
    <xf numFmtId="0" fontId="29" fillId="10" borderId="0" xfId="0" applyFont="1" applyFill="1" applyAlignment="1">
      <alignment horizontal="left" vertical="center" wrapText="1"/>
    </xf>
    <xf numFmtId="0" fontId="34" fillId="8" borderId="0" xfId="0" applyFont="1" applyFill="1" applyAlignment="1">
      <alignment horizontal="left" vertical="center"/>
    </xf>
    <xf numFmtId="0" fontId="0" fillId="0" borderId="10" xfId="0" applyBorder="1" applyAlignment="1">
      <alignment horizontal="center" wrapText="1"/>
    </xf>
    <xf numFmtId="0" fontId="0" fillId="0" borderId="5" xfId="0" applyBorder="1" applyAlignment="1">
      <alignment horizontal="center" wrapText="1"/>
    </xf>
    <xf numFmtId="0" fontId="8" fillId="0" borderId="16" xfId="0" applyFont="1" applyBorder="1" applyAlignment="1">
      <alignment vertical="center" wrapText="1"/>
    </xf>
    <xf numFmtId="0" fontId="8" fillId="0" borderId="5" xfId="0" applyFont="1" applyBorder="1" applyAlignment="1">
      <alignment vertical="center" wrapText="1"/>
    </xf>
    <xf numFmtId="0" fontId="8" fillId="0" borderId="10" xfId="0" applyFont="1" applyBorder="1" applyAlignment="1">
      <alignment vertical="center"/>
    </xf>
    <xf numFmtId="0" fontId="8" fillId="0" borderId="5" xfId="0" applyFont="1" applyBorder="1" applyAlignment="1">
      <alignment vertical="center"/>
    </xf>
    <xf numFmtId="0" fontId="32" fillId="10" borderId="0" xfId="0" applyFont="1" applyFill="1" applyAlignment="1">
      <alignment horizontal="left" vertical="center"/>
    </xf>
    <xf numFmtId="0" fontId="34" fillId="0" borderId="0" xfId="0" applyFont="1" applyAlignment="1">
      <alignment horizontal="center" vertical="top"/>
    </xf>
    <xf numFmtId="0" fontId="0" fillId="0" borderId="0" xfId="0" applyAlignment="1">
      <alignment horizontal="center"/>
    </xf>
    <xf numFmtId="0" fontId="25" fillId="9" borderId="1" xfId="0" applyFont="1" applyFill="1" applyBorder="1" applyAlignment="1">
      <alignment horizontal="left" vertical="center" wrapText="1"/>
    </xf>
    <xf numFmtId="0" fontId="24" fillId="0" borderId="1"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28" fillId="0" borderId="17" xfId="2" applyFont="1" applyBorder="1" applyAlignment="1">
      <alignment horizontal="left" vertical="center" wrapText="1"/>
    </xf>
    <xf numFmtId="0" fontId="28" fillId="0" borderId="18" xfId="2" applyFont="1" applyBorder="1" applyAlignment="1">
      <alignment horizontal="left" vertical="center" wrapText="1"/>
    </xf>
    <xf numFmtId="0" fontId="43" fillId="0" borderId="18" xfId="0" applyFont="1" applyBorder="1" applyAlignment="1">
      <alignment horizontal="left" vertical="center" wrapText="1"/>
    </xf>
    <xf numFmtId="0" fontId="41" fillId="10" borderId="1" xfId="2" applyFont="1" applyFill="1" applyBorder="1" applyAlignment="1">
      <alignment horizontal="right" vertical="center" wrapText="1"/>
    </xf>
    <xf numFmtId="0" fontId="41" fillId="10" borderId="4" xfId="2" applyFont="1" applyFill="1" applyBorder="1" applyAlignment="1">
      <alignment horizontal="center" vertical="center" wrapText="1"/>
    </xf>
    <xf numFmtId="0" fontId="41" fillId="10" borderId="19" xfId="2" applyFont="1" applyFill="1" applyBorder="1" applyAlignment="1">
      <alignment horizontal="center" vertical="center" wrapText="1"/>
    </xf>
    <xf numFmtId="0" fontId="41" fillId="10" borderId="1" xfId="2" applyFont="1" applyFill="1" applyBorder="1" applyAlignment="1">
      <alignment horizontal="center" vertical="center" wrapText="1"/>
    </xf>
    <xf numFmtId="0" fontId="41" fillId="10" borderId="1" xfId="0" applyFont="1" applyFill="1" applyBorder="1" applyAlignment="1">
      <alignment horizontal="center" vertical="center" wrapText="1"/>
    </xf>
    <xf numFmtId="0" fontId="16" fillId="9" borderId="1" xfId="0" applyFont="1" applyFill="1" applyBorder="1" applyAlignment="1">
      <alignment horizontal="left" vertical="center" wrapText="1"/>
    </xf>
    <xf numFmtId="1" fontId="41" fillId="10" borderId="1" xfId="2" applyNumberFormat="1" applyFont="1" applyFill="1" applyBorder="1" applyAlignment="1">
      <alignment horizontal="center" vertical="center" wrapText="1"/>
    </xf>
    <xf numFmtId="0" fontId="8" fillId="0" borderId="10" xfId="0" applyFont="1" applyBorder="1" applyAlignment="1">
      <alignment horizontal="center" vertical="top"/>
    </xf>
    <xf numFmtId="0" fontId="8" fillId="0" borderId="16" xfId="0" applyFont="1" applyBorder="1" applyAlignment="1">
      <alignment horizontal="center" vertical="top"/>
    </xf>
    <xf numFmtId="0" fontId="8" fillId="0" borderId="5" xfId="0" applyFont="1" applyBorder="1" applyAlignment="1">
      <alignment horizontal="center" vertical="top"/>
    </xf>
    <xf numFmtId="0" fontId="8" fillId="10" borderId="14" xfId="0" applyFont="1" applyFill="1" applyBorder="1" applyAlignment="1">
      <alignment horizontal="center" vertical="top"/>
    </xf>
    <xf numFmtId="0" fontId="8" fillId="10" borderId="11" xfId="0" applyFont="1" applyFill="1" applyBorder="1" applyAlignment="1">
      <alignment horizontal="center" vertical="top"/>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8" fillId="9" borderId="1" xfId="0" applyFont="1" applyFill="1" applyBorder="1" applyAlignment="1">
      <alignment horizontal="left" vertical="center" wrapText="1"/>
    </xf>
    <xf numFmtId="0" fontId="7" fillId="10" borderId="1" xfId="0" applyFont="1" applyFill="1" applyBorder="1" applyAlignment="1">
      <alignment horizontal="center" vertical="center" wrapText="1"/>
    </xf>
    <xf numFmtId="0" fontId="7" fillId="10" borderId="1" xfId="2" applyFont="1" applyFill="1" applyBorder="1" applyAlignment="1">
      <alignment horizontal="center" vertical="center" wrapText="1"/>
    </xf>
    <xf numFmtId="0" fontId="7" fillId="10" borderId="4" xfId="2" applyFont="1" applyFill="1" applyBorder="1" applyAlignment="1">
      <alignment horizontal="center" vertical="center" wrapText="1"/>
    </xf>
    <xf numFmtId="0" fontId="7" fillId="10" borderId="19" xfId="2" applyFont="1" applyFill="1" applyBorder="1" applyAlignment="1">
      <alignment horizontal="center" vertical="center" wrapText="1"/>
    </xf>
    <xf numFmtId="0" fontId="8" fillId="9" borderId="1" xfId="0" applyFont="1" applyFill="1" applyBorder="1" applyAlignment="1">
      <alignment horizontal="left" vertical="top" wrapText="1"/>
    </xf>
    <xf numFmtId="0" fontId="16" fillId="9" borderId="1" xfId="0" applyFont="1" applyFill="1" applyBorder="1" applyAlignment="1">
      <alignment horizontal="left" vertical="top" wrapText="1"/>
    </xf>
    <xf numFmtId="0" fontId="27" fillId="0" borderId="1" xfId="0" applyFont="1" applyBorder="1" applyAlignment="1">
      <alignment horizontal="center" vertical="top" wrapText="1"/>
    </xf>
    <xf numFmtId="0" fontId="22" fillId="0" borderId="10" xfId="0" applyFont="1" applyBorder="1" applyAlignment="1">
      <alignment horizontal="center" vertical="top" wrapText="1"/>
    </xf>
    <xf numFmtId="0" fontId="22" fillId="0" borderId="16" xfId="0" applyFont="1" applyBorder="1" applyAlignment="1">
      <alignment horizontal="center" vertical="top" wrapText="1"/>
    </xf>
    <xf numFmtId="0" fontId="22" fillId="0" borderId="5" xfId="0" applyFont="1" applyBorder="1" applyAlignment="1">
      <alignment horizontal="center" vertical="top" wrapText="1"/>
    </xf>
    <xf numFmtId="0" fontId="28" fillId="0" borderId="9" xfId="0" applyFont="1" applyBorder="1" applyAlignment="1">
      <alignment horizontal="left" vertical="center" wrapText="1"/>
    </xf>
    <xf numFmtId="0" fontId="28" fillId="0" borderId="18" xfId="0" applyFont="1" applyBorder="1" applyAlignment="1">
      <alignment horizontal="left" vertical="center" wrapText="1"/>
    </xf>
    <xf numFmtId="0" fontId="20" fillId="9" borderId="1" xfId="0" applyFont="1" applyFill="1" applyBorder="1" applyAlignment="1">
      <alignment horizontal="left" vertical="center" wrapText="1"/>
    </xf>
    <xf numFmtId="0" fontId="41" fillId="10" borderId="4" xfId="0" applyFont="1" applyFill="1" applyBorder="1" applyAlignment="1">
      <alignment horizontal="center" vertical="center" wrapText="1"/>
    </xf>
    <xf numFmtId="0" fontId="41" fillId="10" borderId="19" xfId="0" applyFont="1" applyFill="1" applyBorder="1" applyAlignment="1">
      <alignment horizontal="center" vertical="center" wrapText="1"/>
    </xf>
    <xf numFmtId="0" fontId="0" fillId="10"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0" fillId="9" borderId="4" xfId="0" applyFont="1" applyFill="1" applyBorder="1" applyAlignment="1">
      <alignment horizontal="left" vertical="center" wrapText="1"/>
    </xf>
    <xf numFmtId="0" fontId="45" fillId="10" borderId="1" xfId="0" applyFont="1" applyFill="1" applyBorder="1" applyAlignment="1">
      <alignment horizontal="center" vertical="center" wrapText="1"/>
    </xf>
    <xf numFmtId="0" fontId="12" fillId="7" borderId="18"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36" fillId="10" borderId="0" xfId="0" applyFont="1" applyFill="1" applyAlignment="1">
      <alignment horizontal="center" vertical="center"/>
    </xf>
    <xf numFmtId="0" fontId="37" fillId="0" borderId="21" xfId="0" applyFont="1" applyBorder="1" applyAlignment="1">
      <alignment horizontal="left" vertical="center" wrapText="1"/>
    </xf>
    <xf numFmtId="0" fontId="37" fillId="0" borderId="12" xfId="0" applyFont="1" applyBorder="1" applyAlignment="1">
      <alignment horizontal="left" vertical="center" wrapText="1"/>
    </xf>
    <xf numFmtId="0" fontId="37" fillId="0" borderId="22" xfId="0" applyFont="1" applyBorder="1" applyAlignment="1">
      <alignment horizontal="left" vertical="center" wrapText="1"/>
    </xf>
    <xf numFmtId="0" fontId="37" fillId="0" borderId="13" xfId="0" applyFont="1" applyBorder="1" applyAlignment="1">
      <alignment horizontal="left" vertical="center"/>
    </xf>
    <xf numFmtId="0" fontId="37" fillId="0" borderId="0" xfId="0" applyFont="1" applyAlignment="1">
      <alignment horizontal="left" vertical="center"/>
    </xf>
    <xf numFmtId="0" fontId="18" fillId="0" borderId="25" xfId="0" applyFont="1" applyBorder="1" applyAlignment="1">
      <alignment horizontal="left" wrapText="1"/>
    </xf>
    <xf numFmtId="0" fontId="18" fillId="0" borderId="3" xfId="0" applyFont="1" applyBorder="1" applyAlignment="1">
      <alignment horizontal="left" wrapText="1"/>
    </xf>
    <xf numFmtId="0" fontId="18" fillId="0" borderId="2" xfId="0" applyFont="1" applyBorder="1" applyAlignment="1">
      <alignment horizontal="left" wrapText="1"/>
    </xf>
    <xf numFmtId="0" fontId="39" fillId="0" borderId="4"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19" xfId="0" applyFont="1" applyBorder="1" applyAlignment="1">
      <alignment horizontal="center" vertical="center" wrapText="1"/>
    </xf>
    <xf numFmtId="0" fontId="8" fillId="0" borderId="1" xfId="0" applyFont="1" applyBorder="1" applyAlignment="1">
      <alignment horizontal="center"/>
    </xf>
    <xf numFmtId="0" fontId="8" fillId="0" borderId="9" xfId="0" applyFont="1" applyBorder="1" applyAlignment="1">
      <alignment horizontal="center"/>
    </xf>
    <xf numFmtId="0" fontId="8" fillId="0" borderId="18" xfId="0" applyFont="1" applyBorder="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0" borderId="14" xfId="0" applyFont="1" applyBorder="1" applyAlignment="1">
      <alignment horizontal="center"/>
    </xf>
    <xf numFmtId="0" fontId="8" fillId="0" borderId="13" xfId="0" applyFont="1"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19" xfId="0" applyBorder="1" applyAlignment="1">
      <alignment horizontal="center"/>
    </xf>
    <xf numFmtId="0" fontId="0" fillId="0" borderId="4" xfId="0" applyBorder="1" applyAlignment="1">
      <alignment horizontal="center" wrapText="1"/>
    </xf>
    <xf numFmtId="0" fontId="0" fillId="0" borderId="6" xfId="0" applyBorder="1" applyAlignment="1">
      <alignment horizontal="center" wrapText="1"/>
    </xf>
    <xf numFmtId="0" fontId="0" fillId="0" borderId="19" xfId="0" applyBorder="1" applyAlignment="1">
      <alignment horizontal="center" wrapText="1"/>
    </xf>
  </cellXfs>
  <cellStyles count="5">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if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5. Grants_CoAG Management'!A1"/></Relationships>
</file>

<file path=xl/drawings/_rels/drawing3.xml.rels><?xml version="1.0" encoding="UTF-8" standalone="yes"?>
<Relationships xmlns="http://schemas.openxmlformats.org/package/2006/relationships"><Relationship Id="rId1" Type="http://schemas.openxmlformats.org/officeDocument/2006/relationships/hyperlink" Target="#'5. Grants_CoAG Management'!A1"/></Relationships>
</file>

<file path=xl/drawings/_rels/drawing4.xml.rels><?xml version="1.0" encoding="UTF-8" standalone="yes"?>
<Relationships xmlns="http://schemas.openxmlformats.org/package/2006/relationships"><Relationship Id="rId1" Type="http://schemas.openxmlformats.org/officeDocument/2006/relationships/hyperlink" Target="#'5. Grants_CoAG Management'!A1"/></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25400</xdr:rowOff>
    </xdr:from>
    <xdr:to>
      <xdr:col>0</xdr:col>
      <xdr:colOff>2463800</xdr:colOff>
      <xdr:row>0</xdr:row>
      <xdr:rowOff>939799</xdr:rowOff>
    </xdr:to>
    <xdr:pic>
      <xdr:nvPicPr>
        <xdr:cNvPr id="2" name="Picture 1">
          <a:extLst>
            <a:ext uri="{FF2B5EF4-FFF2-40B4-BE49-F238E27FC236}">
              <a16:creationId xmlns:a16="http://schemas.microsoft.com/office/drawing/2014/main" id="{B427D847-123D-6042-989F-54E17C61B0C9}"/>
            </a:ext>
          </a:extLst>
        </xdr:cNvPr>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38100" y="25400"/>
          <a:ext cx="2425700" cy="914399"/>
        </a:xfrm>
        <a:prstGeom prst="rect">
          <a:avLst/>
        </a:prstGeom>
      </xdr:spPr>
    </xdr:pic>
    <xdr:clientData/>
  </xdr:twoCellAnchor>
  <xdr:twoCellAnchor editAs="oneCell">
    <xdr:from>
      <xdr:col>0</xdr:col>
      <xdr:colOff>2463800</xdr:colOff>
      <xdr:row>0</xdr:row>
      <xdr:rowOff>0</xdr:rowOff>
    </xdr:from>
    <xdr:to>
      <xdr:col>2</xdr:col>
      <xdr:colOff>1701800</xdr:colOff>
      <xdr:row>0</xdr:row>
      <xdr:rowOff>876300</xdr:rowOff>
    </xdr:to>
    <xdr:pic>
      <xdr:nvPicPr>
        <xdr:cNvPr id="3" name="Picture 2">
          <a:extLst>
            <a:ext uri="{FF2B5EF4-FFF2-40B4-BE49-F238E27FC236}">
              <a16:creationId xmlns:a16="http://schemas.microsoft.com/office/drawing/2014/main" id="{000B5F7A-C3E4-E24D-AE53-835DAD76CB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63800" y="0"/>
          <a:ext cx="33528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12700</xdr:colOff>
      <xdr:row>0</xdr:row>
      <xdr:rowOff>0</xdr:rowOff>
    </xdr:from>
    <xdr:to>
      <xdr:col>5</xdr:col>
      <xdr:colOff>12700</xdr:colOff>
      <xdr:row>1</xdr:row>
      <xdr:rowOff>12700</xdr:rowOff>
    </xdr:to>
    <xdr:pic>
      <xdr:nvPicPr>
        <xdr:cNvPr id="6" name="Picture 5">
          <a:extLst>
            <a:ext uri="{FF2B5EF4-FFF2-40B4-BE49-F238E27FC236}">
              <a16:creationId xmlns:a16="http://schemas.microsoft.com/office/drawing/2014/main" id="{DC02B492-B253-2A46-97F3-DD70C71E3C5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42000" y="0"/>
          <a:ext cx="3467100" cy="965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3</xdr:row>
      <xdr:rowOff>0</xdr:rowOff>
    </xdr:from>
    <xdr:to>
      <xdr:col>3</xdr:col>
      <xdr:colOff>0</xdr:colOff>
      <xdr:row>4</xdr:row>
      <xdr:rowOff>101586</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1977CF90-3E76-5748-B759-4A096040D42E}"/>
            </a:ext>
          </a:extLst>
        </xdr:cNvPr>
        <xdr:cNvSpPr/>
      </xdr:nvSpPr>
      <xdr:spPr>
        <a:xfrm>
          <a:off x="762000" y="0"/>
          <a:ext cx="0" cy="355600"/>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2</xdr:row>
      <xdr:rowOff>0</xdr:rowOff>
    </xdr:to>
    <xdr:sp macro="" textlink="">
      <xdr:nvSpPr>
        <xdr:cNvPr id="17" name="Right Arrow 16">
          <a:hlinkClick xmlns:r="http://schemas.openxmlformats.org/officeDocument/2006/relationships" r:id="rId1"/>
          <a:extLst>
            <a:ext uri="{FF2B5EF4-FFF2-40B4-BE49-F238E27FC236}">
              <a16:creationId xmlns:a16="http://schemas.microsoft.com/office/drawing/2014/main" id="{F0CA0B2D-8AD3-644D-9917-38429307588D}"/>
            </a:ext>
          </a:extLst>
        </xdr:cNvPr>
        <xdr:cNvSpPr/>
      </xdr:nvSpPr>
      <xdr:spPr>
        <a:xfrm>
          <a:off x="762000" y="0"/>
          <a:ext cx="0" cy="32702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2</xdr:col>
      <xdr:colOff>0</xdr:colOff>
      <xdr:row>1</xdr:row>
      <xdr:rowOff>0</xdr:rowOff>
    </xdr:from>
    <xdr:to>
      <xdr:col>2</xdr:col>
      <xdr:colOff>0</xdr:colOff>
      <xdr:row>2</xdr:row>
      <xdr:rowOff>0</xdr:rowOff>
    </xdr:to>
    <xdr:sp macro="" textlink="">
      <xdr:nvSpPr>
        <xdr:cNvPr id="18" name="Right Arrow 17">
          <a:hlinkClick xmlns:r="http://schemas.openxmlformats.org/officeDocument/2006/relationships" r:id="rId1"/>
          <a:extLst>
            <a:ext uri="{FF2B5EF4-FFF2-40B4-BE49-F238E27FC236}">
              <a16:creationId xmlns:a16="http://schemas.microsoft.com/office/drawing/2014/main" id="{4B63D8DB-6265-CD49-9D79-4EBE9464908C}"/>
            </a:ext>
          </a:extLst>
        </xdr:cNvPr>
        <xdr:cNvSpPr/>
      </xdr:nvSpPr>
      <xdr:spPr>
        <a:xfrm>
          <a:off x="762000" y="0"/>
          <a:ext cx="0" cy="32702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2</xdr:col>
      <xdr:colOff>0</xdr:colOff>
      <xdr:row>1</xdr:row>
      <xdr:rowOff>0</xdr:rowOff>
    </xdr:from>
    <xdr:to>
      <xdr:col>2</xdr:col>
      <xdr:colOff>0</xdr:colOff>
      <xdr:row>2</xdr:row>
      <xdr:rowOff>0</xdr:rowOff>
    </xdr:to>
    <xdr:sp macro="" textlink="">
      <xdr:nvSpPr>
        <xdr:cNvPr id="19" name="Right Arrow 18">
          <a:hlinkClick xmlns:r="http://schemas.openxmlformats.org/officeDocument/2006/relationships" r:id="rId1"/>
          <a:extLst>
            <a:ext uri="{FF2B5EF4-FFF2-40B4-BE49-F238E27FC236}">
              <a16:creationId xmlns:a16="http://schemas.microsoft.com/office/drawing/2014/main" id="{FE55277F-5A79-4C47-B220-8E5DD296A36A}"/>
            </a:ext>
          </a:extLst>
        </xdr:cNvPr>
        <xdr:cNvSpPr/>
      </xdr:nvSpPr>
      <xdr:spPr>
        <a:xfrm>
          <a:off x="762000" y="0"/>
          <a:ext cx="0" cy="32702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2</xdr:col>
      <xdr:colOff>0</xdr:colOff>
      <xdr:row>1</xdr:row>
      <xdr:rowOff>0</xdr:rowOff>
    </xdr:from>
    <xdr:to>
      <xdr:col>2</xdr:col>
      <xdr:colOff>0</xdr:colOff>
      <xdr:row>2</xdr:row>
      <xdr:rowOff>0</xdr:rowOff>
    </xdr:to>
    <xdr:sp macro="" textlink="">
      <xdr:nvSpPr>
        <xdr:cNvPr id="20" name="Right Arrow 19">
          <a:hlinkClick xmlns:r="http://schemas.openxmlformats.org/officeDocument/2006/relationships" r:id="rId1"/>
          <a:extLst>
            <a:ext uri="{FF2B5EF4-FFF2-40B4-BE49-F238E27FC236}">
              <a16:creationId xmlns:a16="http://schemas.microsoft.com/office/drawing/2014/main" id="{C2BF8836-C5F9-3842-9DB9-6D6BBB78DE19}"/>
            </a:ext>
          </a:extLst>
        </xdr:cNvPr>
        <xdr:cNvSpPr/>
      </xdr:nvSpPr>
      <xdr:spPr>
        <a:xfrm>
          <a:off x="762000" y="0"/>
          <a:ext cx="0" cy="32702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2</xdr:col>
      <xdr:colOff>0</xdr:colOff>
      <xdr:row>1</xdr:row>
      <xdr:rowOff>0</xdr:rowOff>
    </xdr:from>
    <xdr:to>
      <xdr:col>2</xdr:col>
      <xdr:colOff>0</xdr:colOff>
      <xdr:row>2</xdr:row>
      <xdr:rowOff>0</xdr:rowOff>
    </xdr:to>
    <xdr:sp macro="" textlink="">
      <xdr:nvSpPr>
        <xdr:cNvPr id="21" name="Right Arrow 20">
          <a:hlinkClick xmlns:r="http://schemas.openxmlformats.org/officeDocument/2006/relationships" r:id="rId1"/>
          <a:extLst>
            <a:ext uri="{FF2B5EF4-FFF2-40B4-BE49-F238E27FC236}">
              <a16:creationId xmlns:a16="http://schemas.microsoft.com/office/drawing/2014/main" id="{728F02F2-5F39-2B4A-A08B-906B0F3DA38F}"/>
            </a:ext>
          </a:extLst>
        </xdr:cNvPr>
        <xdr:cNvSpPr/>
      </xdr:nvSpPr>
      <xdr:spPr>
        <a:xfrm>
          <a:off x="762000" y="0"/>
          <a:ext cx="0" cy="32702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2</xdr:col>
      <xdr:colOff>0</xdr:colOff>
      <xdr:row>1</xdr:row>
      <xdr:rowOff>0</xdr:rowOff>
    </xdr:from>
    <xdr:to>
      <xdr:col>2</xdr:col>
      <xdr:colOff>0</xdr:colOff>
      <xdr:row>2</xdr:row>
      <xdr:rowOff>0</xdr:rowOff>
    </xdr:to>
    <xdr:sp macro="" textlink="">
      <xdr:nvSpPr>
        <xdr:cNvPr id="22" name="Right Arrow 21">
          <a:hlinkClick xmlns:r="http://schemas.openxmlformats.org/officeDocument/2006/relationships" r:id="rId1"/>
          <a:extLst>
            <a:ext uri="{FF2B5EF4-FFF2-40B4-BE49-F238E27FC236}">
              <a16:creationId xmlns:a16="http://schemas.microsoft.com/office/drawing/2014/main" id="{304F634C-A7E5-1C4E-B158-6D2770946BAF}"/>
            </a:ext>
          </a:extLst>
        </xdr:cNvPr>
        <xdr:cNvSpPr/>
      </xdr:nvSpPr>
      <xdr:spPr>
        <a:xfrm>
          <a:off x="762000" y="0"/>
          <a:ext cx="0" cy="32702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2</xdr:col>
      <xdr:colOff>0</xdr:colOff>
      <xdr:row>1</xdr:row>
      <xdr:rowOff>0</xdr:rowOff>
    </xdr:from>
    <xdr:to>
      <xdr:col>2</xdr:col>
      <xdr:colOff>0</xdr:colOff>
      <xdr:row>2</xdr:row>
      <xdr:rowOff>0</xdr:rowOff>
    </xdr:to>
    <xdr:sp macro="" textlink="">
      <xdr:nvSpPr>
        <xdr:cNvPr id="23" name="Right Arrow 22">
          <a:hlinkClick xmlns:r="http://schemas.openxmlformats.org/officeDocument/2006/relationships" r:id="rId1"/>
          <a:extLst>
            <a:ext uri="{FF2B5EF4-FFF2-40B4-BE49-F238E27FC236}">
              <a16:creationId xmlns:a16="http://schemas.microsoft.com/office/drawing/2014/main" id="{1992F51E-C22C-A648-BB8E-316990FBD771}"/>
            </a:ext>
          </a:extLst>
        </xdr:cNvPr>
        <xdr:cNvSpPr/>
      </xdr:nvSpPr>
      <xdr:spPr>
        <a:xfrm>
          <a:off x="762000" y="0"/>
          <a:ext cx="0" cy="32702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1</xdr:row>
      <xdr:rowOff>0</xdr:rowOff>
    </xdr:from>
    <xdr:to>
      <xdr:col>4</xdr:col>
      <xdr:colOff>0</xdr:colOff>
      <xdr:row>2</xdr:row>
      <xdr:rowOff>0</xdr:rowOff>
    </xdr:to>
    <xdr:sp macro="" textlink="">
      <xdr:nvSpPr>
        <xdr:cNvPr id="32" name="Right Arrow 31">
          <a:hlinkClick xmlns:r="http://schemas.openxmlformats.org/officeDocument/2006/relationships" r:id="rId1"/>
          <a:extLst>
            <a:ext uri="{FF2B5EF4-FFF2-40B4-BE49-F238E27FC236}">
              <a16:creationId xmlns:a16="http://schemas.microsoft.com/office/drawing/2014/main" id="{6EB5AC74-4A8A-0941-8B8D-C84F3E6C0E17}"/>
            </a:ext>
          </a:extLst>
        </xdr:cNvPr>
        <xdr:cNvSpPr/>
      </xdr:nvSpPr>
      <xdr:spPr>
        <a:xfrm>
          <a:off x="762000" y="0"/>
          <a:ext cx="0" cy="70802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1</xdr:row>
      <xdr:rowOff>0</xdr:rowOff>
    </xdr:from>
    <xdr:to>
      <xdr:col>4</xdr:col>
      <xdr:colOff>0</xdr:colOff>
      <xdr:row>2</xdr:row>
      <xdr:rowOff>0</xdr:rowOff>
    </xdr:to>
    <xdr:sp macro="" textlink="">
      <xdr:nvSpPr>
        <xdr:cNvPr id="33" name="Right Arrow 32">
          <a:hlinkClick xmlns:r="http://schemas.openxmlformats.org/officeDocument/2006/relationships" r:id="rId1"/>
          <a:extLst>
            <a:ext uri="{FF2B5EF4-FFF2-40B4-BE49-F238E27FC236}">
              <a16:creationId xmlns:a16="http://schemas.microsoft.com/office/drawing/2014/main" id="{11659852-862D-E345-B23C-D6DB7D5E7E37}"/>
            </a:ext>
          </a:extLst>
        </xdr:cNvPr>
        <xdr:cNvSpPr/>
      </xdr:nvSpPr>
      <xdr:spPr>
        <a:xfrm>
          <a:off x="762000" y="0"/>
          <a:ext cx="0" cy="3841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1</xdr:row>
      <xdr:rowOff>0</xdr:rowOff>
    </xdr:from>
    <xdr:to>
      <xdr:col>4</xdr:col>
      <xdr:colOff>0</xdr:colOff>
      <xdr:row>2</xdr:row>
      <xdr:rowOff>0</xdr:rowOff>
    </xdr:to>
    <xdr:sp macro="" textlink="">
      <xdr:nvSpPr>
        <xdr:cNvPr id="34" name="Right Arrow 33">
          <a:hlinkClick xmlns:r="http://schemas.openxmlformats.org/officeDocument/2006/relationships" r:id="rId1"/>
          <a:extLst>
            <a:ext uri="{FF2B5EF4-FFF2-40B4-BE49-F238E27FC236}">
              <a16:creationId xmlns:a16="http://schemas.microsoft.com/office/drawing/2014/main" id="{EA9B2FBD-8044-6B43-9A35-8CA98B3D3CD7}"/>
            </a:ext>
          </a:extLst>
        </xdr:cNvPr>
        <xdr:cNvSpPr/>
      </xdr:nvSpPr>
      <xdr:spPr>
        <a:xfrm>
          <a:off x="762000" y="0"/>
          <a:ext cx="0" cy="3841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1</xdr:row>
      <xdr:rowOff>0</xdr:rowOff>
    </xdr:from>
    <xdr:to>
      <xdr:col>4</xdr:col>
      <xdr:colOff>0</xdr:colOff>
      <xdr:row>2</xdr:row>
      <xdr:rowOff>0</xdr:rowOff>
    </xdr:to>
    <xdr:sp macro="" textlink="">
      <xdr:nvSpPr>
        <xdr:cNvPr id="35" name="Right Arrow 34">
          <a:hlinkClick xmlns:r="http://schemas.openxmlformats.org/officeDocument/2006/relationships" r:id="rId1"/>
          <a:extLst>
            <a:ext uri="{FF2B5EF4-FFF2-40B4-BE49-F238E27FC236}">
              <a16:creationId xmlns:a16="http://schemas.microsoft.com/office/drawing/2014/main" id="{619ADD08-B6CA-A34B-8CB1-98233AD092F9}"/>
            </a:ext>
          </a:extLst>
        </xdr:cNvPr>
        <xdr:cNvSpPr/>
      </xdr:nvSpPr>
      <xdr:spPr>
        <a:xfrm>
          <a:off x="762000" y="0"/>
          <a:ext cx="0" cy="3841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1</xdr:row>
      <xdr:rowOff>0</xdr:rowOff>
    </xdr:from>
    <xdr:to>
      <xdr:col>4</xdr:col>
      <xdr:colOff>0</xdr:colOff>
      <xdr:row>2</xdr:row>
      <xdr:rowOff>0</xdr:rowOff>
    </xdr:to>
    <xdr:sp macro="" textlink="">
      <xdr:nvSpPr>
        <xdr:cNvPr id="36" name="Right Arrow 35">
          <a:hlinkClick xmlns:r="http://schemas.openxmlformats.org/officeDocument/2006/relationships" r:id="rId1"/>
          <a:extLst>
            <a:ext uri="{FF2B5EF4-FFF2-40B4-BE49-F238E27FC236}">
              <a16:creationId xmlns:a16="http://schemas.microsoft.com/office/drawing/2014/main" id="{014E7D5C-1495-9240-93FD-E4D650B3913C}"/>
            </a:ext>
          </a:extLst>
        </xdr:cNvPr>
        <xdr:cNvSpPr/>
      </xdr:nvSpPr>
      <xdr:spPr>
        <a:xfrm>
          <a:off x="762000" y="0"/>
          <a:ext cx="0" cy="3841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1</xdr:row>
      <xdr:rowOff>0</xdr:rowOff>
    </xdr:from>
    <xdr:to>
      <xdr:col>4</xdr:col>
      <xdr:colOff>0</xdr:colOff>
      <xdr:row>2</xdr:row>
      <xdr:rowOff>0</xdr:rowOff>
    </xdr:to>
    <xdr:sp macro="" textlink="">
      <xdr:nvSpPr>
        <xdr:cNvPr id="37" name="Right Arrow 36">
          <a:hlinkClick xmlns:r="http://schemas.openxmlformats.org/officeDocument/2006/relationships" r:id="rId1"/>
          <a:extLst>
            <a:ext uri="{FF2B5EF4-FFF2-40B4-BE49-F238E27FC236}">
              <a16:creationId xmlns:a16="http://schemas.microsoft.com/office/drawing/2014/main" id="{FF6FE657-33B9-D340-9AD5-D50BDDFD00F2}"/>
            </a:ext>
          </a:extLst>
        </xdr:cNvPr>
        <xdr:cNvSpPr/>
      </xdr:nvSpPr>
      <xdr:spPr>
        <a:xfrm>
          <a:off x="762000" y="0"/>
          <a:ext cx="0" cy="3841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1</xdr:row>
      <xdr:rowOff>0</xdr:rowOff>
    </xdr:from>
    <xdr:to>
      <xdr:col>4</xdr:col>
      <xdr:colOff>0</xdr:colOff>
      <xdr:row>2</xdr:row>
      <xdr:rowOff>0</xdr:rowOff>
    </xdr:to>
    <xdr:sp macro="" textlink="">
      <xdr:nvSpPr>
        <xdr:cNvPr id="38" name="Right Arrow 37">
          <a:hlinkClick xmlns:r="http://schemas.openxmlformats.org/officeDocument/2006/relationships" r:id="rId1"/>
          <a:extLst>
            <a:ext uri="{FF2B5EF4-FFF2-40B4-BE49-F238E27FC236}">
              <a16:creationId xmlns:a16="http://schemas.microsoft.com/office/drawing/2014/main" id="{6C20D83C-0E7A-AB4B-A2E5-6A50A1D49B74}"/>
            </a:ext>
          </a:extLst>
        </xdr:cNvPr>
        <xdr:cNvSpPr/>
      </xdr:nvSpPr>
      <xdr:spPr>
        <a:xfrm>
          <a:off x="762000" y="0"/>
          <a:ext cx="0" cy="3841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1</xdr:row>
      <xdr:rowOff>0</xdr:rowOff>
    </xdr:from>
    <xdr:to>
      <xdr:col>4</xdr:col>
      <xdr:colOff>0</xdr:colOff>
      <xdr:row>2</xdr:row>
      <xdr:rowOff>0</xdr:rowOff>
    </xdr:to>
    <xdr:sp macro="" textlink="">
      <xdr:nvSpPr>
        <xdr:cNvPr id="39" name="Right Arrow 38">
          <a:hlinkClick xmlns:r="http://schemas.openxmlformats.org/officeDocument/2006/relationships" r:id="rId1"/>
          <a:extLst>
            <a:ext uri="{FF2B5EF4-FFF2-40B4-BE49-F238E27FC236}">
              <a16:creationId xmlns:a16="http://schemas.microsoft.com/office/drawing/2014/main" id="{0AA4853B-57BE-5C49-8F5B-B5EC30A4E34A}"/>
            </a:ext>
          </a:extLst>
        </xdr:cNvPr>
        <xdr:cNvSpPr/>
      </xdr:nvSpPr>
      <xdr:spPr>
        <a:xfrm>
          <a:off x="762000" y="0"/>
          <a:ext cx="0" cy="3841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2</xdr:col>
      <xdr:colOff>0</xdr:colOff>
      <xdr:row>1</xdr:row>
      <xdr:rowOff>0</xdr:rowOff>
    </xdr:from>
    <xdr:to>
      <xdr:col>2</xdr:col>
      <xdr:colOff>0</xdr:colOff>
      <xdr:row>1</xdr:row>
      <xdr:rowOff>88900</xdr:rowOff>
    </xdr:to>
    <xdr:sp macro="" textlink="">
      <xdr:nvSpPr>
        <xdr:cNvPr id="43" name="Right Arrow 42">
          <a:hlinkClick xmlns:r="http://schemas.openxmlformats.org/officeDocument/2006/relationships" r:id="rId1"/>
          <a:extLst>
            <a:ext uri="{FF2B5EF4-FFF2-40B4-BE49-F238E27FC236}">
              <a16:creationId xmlns:a16="http://schemas.microsoft.com/office/drawing/2014/main" id="{E2340845-1B46-204E-A776-AD470092CFB5}"/>
            </a:ext>
          </a:extLst>
        </xdr:cNvPr>
        <xdr:cNvSpPr/>
      </xdr:nvSpPr>
      <xdr:spPr>
        <a:xfrm>
          <a:off x="762000" y="0"/>
          <a:ext cx="0" cy="355600"/>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2</xdr:col>
      <xdr:colOff>0</xdr:colOff>
      <xdr:row>1</xdr:row>
      <xdr:rowOff>0</xdr:rowOff>
    </xdr:from>
    <xdr:to>
      <xdr:col>2</xdr:col>
      <xdr:colOff>0</xdr:colOff>
      <xdr:row>1</xdr:row>
      <xdr:rowOff>88900</xdr:rowOff>
    </xdr:to>
    <xdr:sp macro="" textlink="">
      <xdr:nvSpPr>
        <xdr:cNvPr id="44" name="Right Arrow 43">
          <a:hlinkClick xmlns:r="http://schemas.openxmlformats.org/officeDocument/2006/relationships" r:id="rId1"/>
          <a:extLst>
            <a:ext uri="{FF2B5EF4-FFF2-40B4-BE49-F238E27FC236}">
              <a16:creationId xmlns:a16="http://schemas.microsoft.com/office/drawing/2014/main" id="{4906D569-BCB6-BF40-9B00-A4B42230DB0D}"/>
            </a:ext>
          </a:extLst>
        </xdr:cNvPr>
        <xdr:cNvSpPr/>
      </xdr:nvSpPr>
      <xdr:spPr>
        <a:xfrm>
          <a:off x="762000" y="0"/>
          <a:ext cx="0" cy="355600"/>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2</xdr:col>
      <xdr:colOff>0</xdr:colOff>
      <xdr:row>1</xdr:row>
      <xdr:rowOff>0</xdr:rowOff>
    </xdr:from>
    <xdr:to>
      <xdr:col>2</xdr:col>
      <xdr:colOff>0</xdr:colOff>
      <xdr:row>1</xdr:row>
      <xdr:rowOff>88900</xdr:rowOff>
    </xdr:to>
    <xdr:sp macro="" textlink="">
      <xdr:nvSpPr>
        <xdr:cNvPr id="45" name="Right Arrow 44">
          <a:hlinkClick xmlns:r="http://schemas.openxmlformats.org/officeDocument/2006/relationships" r:id="rId1"/>
          <a:extLst>
            <a:ext uri="{FF2B5EF4-FFF2-40B4-BE49-F238E27FC236}">
              <a16:creationId xmlns:a16="http://schemas.microsoft.com/office/drawing/2014/main" id="{6151565B-55AA-BE49-B52A-E816F6115283}"/>
            </a:ext>
          </a:extLst>
        </xdr:cNvPr>
        <xdr:cNvSpPr/>
      </xdr:nvSpPr>
      <xdr:spPr>
        <a:xfrm>
          <a:off x="762000" y="0"/>
          <a:ext cx="0" cy="355600"/>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2</xdr:col>
      <xdr:colOff>0</xdr:colOff>
      <xdr:row>0</xdr:row>
      <xdr:rowOff>0</xdr:rowOff>
    </xdr:from>
    <xdr:to>
      <xdr:col>2</xdr:col>
      <xdr:colOff>0</xdr:colOff>
      <xdr:row>1</xdr:row>
      <xdr:rowOff>88900</xdr:rowOff>
    </xdr:to>
    <xdr:sp macro="" textlink="">
      <xdr:nvSpPr>
        <xdr:cNvPr id="48" name="Right Arrow 47">
          <a:hlinkClick xmlns:r="http://schemas.openxmlformats.org/officeDocument/2006/relationships" r:id="rId1"/>
          <a:extLst>
            <a:ext uri="{FF2B5EF4-FFF2-40B4-BE49-F238E27FC236}">
              <a16:creationId xmlns:a16="http://schemas.microsoft.com/office/drawing/2014/main" id="{CB8633C0-C13A-DC43-BCC3-6547EB8FE21F}"/>
            </a:ext>
          </a:extLst>
        </xdr:cNvPr>
        <xdr:cNvSpPr/>
      </xdr:nvSpPr>
      <xdr:spPr>
        <a:xfrm>
          <a:off x="762000" y="0"/>
          <a:ext cx="0" cy="36512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2</xdr:col>
      <xdr:colOff>0</xdr:colOff>
      <xdr:row>0</xdr:row>
      <xdr:rowOff>0</xdr:rowOff>
    </xdr:from>
    <xdr:to>
      <xdr:col>2</xdr:col>
      <xdr:colOff>0</xdr:colOff>
      <xdr:row>1</xdr:row>
      <xdr:rowOff>88900</xdr:rowOff>
    </xdr:to>
    <xdr:sp macro="" textlink="">
      <xdr:nvSpPr>
        <xdr:cNvPr id="49" name="Right Arrow 48">
          <a:hlinkClick xmlns:r="http://schemas.openxmlformats.org/officeDocument/2006/relationships" r:id="rId1"/>
          <a:extLst>
            <a:ext uri="{FF2B5EF4-FFF2-40B4-BE49-F238E27FC236}">
              <a16:creationId xmlns:a16="http://schemas.microsoft.com/office/drawing/2014/main" id="{AE8884B2-8DE0-4343-A3C0-A10F93353A9A}"/>
            </a:ext>
          </a:extLst>
        </xdr:cNvPr>
        <xdr:cNvSpPr/>
      </xdr:nvSpPr>
      <xdr:spPr>
        <a:xfrm>
          <a:off x="762000" y="0"/>
          <a:ext cx="0" cy="36512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1</xdr:row>
      <xdr:rowOff>88900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F6FB760E-1EF4-3347-B1C9-62586C16FBA7}"/>
            </a:ext>
          </a:extLst>
        </xdr:cNvPr>
        <xdr:cNvSpPr/>
      </xdr:nvSpPr>
      <xdr:spPr>
        <a:xfrm>
          <a:off x="1209675" y="0"/>
          <a:ext cx="0" cy="317500"/>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F23"/>
  <sheetViews>
    <sheetView tabSelected="1" workbookViewId="0">
      <selection activeCell="F1" sqref="F1"/>
    </sheetView>
  </sheetViews>
  <sheetFormatPr baseColWidth="10" defaultRowHeight="15"/>
  <cols>
    <col min="1" max="1" width="32.5" customWidth="1"/>
    <col min="2" max="2" width="21.5" customWidth="1"/>
    <col min="3" max="3" width="22.5" customWidth="1"/>
    <col min="4" max="4" width="23" customWidth="1"/>
    <col min="5" max="5" width="22.5" customWidth="1"/>
    <col min="6" max="6" width="100.6640625" customWidth="1"/>
  </cols>
  <sheetData>
    <row r="1" spans="1:6" ht="75" customHeight="1">
      <c r="B1" s="170"/>
      <c r="C1" s="170"/>
      <c r="D1" s="170"/>
      <c r="E1" s="170"/>
    </row>
    <row r="2" spans="1:6" ht="269" customHeight="1">
      <c r="A2" s="160" t="s">
        <v>270</v>
      </c>
      <c r="B2" s="160"/>
      <c r="C2" s="160"/>
      <c r="D2" s="160"/>
      <c r="E2" s="160"/>
      <c r="F2" s="160"/>
    </row>
    <row r="3" spans="1:6" ht="22" thickBot="1">
      <c r="A3" s="161" t="s">
        <v>217</v>
      </c>
      <c r="B3" s="161"/>
      <c r="C3" s="161"/>
      <c r="D3" s="161"/>
      <c r="E3" s="161"/>
      <c r="F3" s="161"/>
    </row>
    <row r="4" spans="1:6" ht="18" thickBot="1">
      <c r="A4" s="118" t="s">
        <v>218</v>
      </c>
      <c r="B4" s="162"/>
      <c r="C4" s="163"/>
      <c r="D4" s="119"/>
      <c r="E4" s="119"/>
    </row>
    <row r="5" spans="1:6" ht="18" thickBot="1">
      <c r="A5" s="118" t="s">
        <v>219</v>
      </c>
      <c r="B5" s="158"/>
      <c r="C5" s="159"/>
      <c r="E5" s="119"/>
    </row>
    <row r="6" spans="1:6" ht="18" thickBot="1">
      <c r="A6" s="118" t="s">
        <v>220</v>
      </c>
      <c r="B6" s="158"/>
      <c r="C6" s="159"/>
      <c r="D6" s="119"/>
      <c r="E6" s="119"/>
      <c r="F6" s="119"/>
    </row>
    <row r="7" spans="1:6" ht="18" thickBot="1">
      <c r="A7" s="118" t="s">
        <v>221</v>
      </c>
      <c r="B7" s="158"/>
      <c r="C7" s="159"/>
      <c r="E7" s="119"/>
      <c r="F7" s="119"/>
    </row>
    <row r="8" spans="1:6" ht="35" thickBot="1">
      <c r="A8" s="120" t="s">
        <v>222</v>
      </c>
      <c r="B8" s="164" t="s">
        <v>223</v>
      </c>
      <c r="C8" s="165"/>
      <c r="D8" s="166" t="s">
        <v>224</v>
      </c>
      <c r="E8" s="167"/>
      <c r="F8" s="119"/>
    </row>
    <row r="9" spans="1:6" ht="19">
      <c r="A9" s="168" t="s">
        <v>225</v>
      </c>
      <c r="B9" s="168"/>
      <c r="C9" s="168"/>
      <c r="D9" s="168"/>
      <c r="E9" s="168"/>
      <c r="F9" s="168"/>
    </row>
    <row r="10" spans="1:6" ht="17">
      <c r="A10" s="121" t="s">
        <v>226</v>
      </c>
      <c r="B10" s="122" t="s">
        <v>227</v>
      </c>
      <c r="C10" s="123"/>
      <c r="D10" s="124"/>
      <c r="E10" s="124"/>
    </row>
    <row r="11" spans="1:6" ht="17">
      <c r="A11" s="125" t="s">
        <v>228</v>
      </c>
      <c r="C11" s="123"/>
      <c r="D11" s="124"/>
      <c r="E11" s="124"/>
    </row>
    <row r="12" spans="1:6" ht="17">
      <c r="A12" s="125" t="s">
        <v>229</v>
      </c>
      <c r="C12" s="123"/>
      <c r="D12" s="124"/>
      <c r="E12" s="124"/>
    </row>
    <row r="13" spans="1:6" ht="17">
      <c r="A13" s="125" t="s">
        <v>230</v>
      </c>
      <c r="C13" s="123"/>
      <c r="D13" s="124"/>
      <c r="E13" s="124"/>
    </row>
    <row r="14" spans="1:6" ht="17">
      <c r="A14" s="125" t="s">
        <v>231</v>
      </c>
      <c r="C14" s="123"/>
      <c r="D14" s="124"/>
      <c r="E14" s="124"/>
    </row>
    <row r="15" spans="1:6" ht="17">
      <c r="A15" s="125" t="s">
        <v>232</v>
      </c>
      <c r="C15" s="123"/>
      <c r="D15" s="124"/>
      <c r="E15" s="124"/>
    </row>
    <row r="16" spans="1:6" ht="17">
      <c r="A16" s="125" t="s">
        <v>233</v>
      </c>
      <c r="C16" s="123"/>
      <c r="D16" s="124"/>
      <c r="E16" s="124"/>
    </row>
    <row r="17" spans="1:6" ht="21">
      <c r="A17" s="169" t="s">
        <v>234</v>
      </c>
      <c r="B17" s="169"/>
      <c r="C17" s="169"/>
      <c r="D17" s="169"/>
      <c r="E17" s="169"/>
      <c r="F17" s="169"/>
    </row>
    <row r="18" spans="1:6" ht="17">
      <c r="A18" s="138" t="s">
        <v>235</v>
      </c>
      <c r="B18" s="139" t="s">
        <v>236</v>
      </c>
      <c r="C18" s="139" t="s">
        <v>237</v>
      </c>
      <c r="D18" s="139" t="s">
        <v>238</v>
      </c>
      <c r="E18" s="139" t="s">
        <v>239</v>
      </c>
      <c r="F18" s="139" t="s">
        <v>240</v>
      </c>
    </row>
    <row r="19" spans="1:6" ht="17">
      <c r="A19" s="126" t="s">
        <v>241</v>
      </c>
      <c r="F19" s="127"/>
    </row>
    <row r="20" spans="1:6" ht="17">
      <c r="A20" s="126" t="s">
        <v>267</v>
      </c>
      <c r="B20" s="128"/>
      <c r="C20" s="128"/>
      <c r="D20" s="128"/>
      <c r="E20" s="128"/>
      <c r="F20" s="127"/>
    </row>
    <row r="21" spans="1:6" ht="17">
      <c r="A21" s="126" t="s">
        <v>268</v>
      </c>
      <c r="B21" s="128"/>
      <c r="C21" s="128"/>
      <c r="D21" s="128"/>
      <c r="E21" s="128"/>
      <c r="F21" s="127"/>
    </row>
    <row r="22" spans="1:6" ht="18" thickBot="1">
      <c r="A22" s="126" t="s">
        <v>269</v>
      </c>
      <c r="B22" s="128"/>
      <c r="C22" s="128"/>
      <c r="D22" s="128"/>
      <c r="E22" s="128"/>
      <c r="F22" s="127"/>
    </row>
    <row r="23" spans="1:6" ht="18" thickBot="1">
      <c r="A23" s="140" t="s">
        <v>271</v>
      </c>
      <c r="B23" s="156" t="s">
        <v>242</v>
      </c>
      <c r="C23" s="157"/>
      <c r="D23" s="141" t="s">
        <v>243</v>
      </c>
      <c r="E23" s="156" t="s">
        <v>244</v>
      </c>
      <c r="F23" s="157"/>
    </row>
  </sheetData>
  <mergeCells count="14">
    <mergeCell ref="B1:C1"/>
    <mergeCell ref="D1:E1"/>
    <mergeCell ref="B23:C23"/>
    <mergeCell ref="E23:F23"/>
    <mergeCell ref="B7:C7"/>
    <mergeCell ref="A2:F2"/>
    <mergeCell ref="A3:F3"/>
    <mergeCell ref="B4:C4"/>
    <mergeCell ref="B5:C5"/>
    <mergeCell ref="B6:C6"/>
    <mergeCell ref="B8:C8"/>
    <mergeCell ref="D8:E8"/>
    <mergeCell ref="A9:F9"/>
    <mergeCell ref="A17:F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tint="0.39997558519241921"/>
  </sheetPr>
  <dimension ref="A1:BH9"/>
  <sheetViews>
    <sheetView showGridLines="0" zoomScale="75" zoomScaleNormal="75" zoomScaleSheetLayoutView="70" zoomScalePageLayoutView="75" workbookViewId="0">
      <pane xSplit="3" ySplit="3" topLeftCell="D4" activePane="bottomRight" state="frozen"/>
      <selection pane="topRight" activeCell="D1" sqref="D1"/>
      <selection pane="bottomLeft" activeCell="A4" sqref="A4"/>
      <selection pane="bottomRight" activeCell="M8" sqref="M8"/>
    </sheetView>
  </sheetViews>
  <sheetFormatPr baseColWidth="10" defaultColWidth="9.1640625" defaultRowHeight="17"/>
  <cols>
    <col min="1" max="1" width="6.5" style="39" bestFit="1" customWidth="1"/>
    <col min="2" max="2" width="21.6640625" style="8" customWidth="1"/>
    <col min="3" max="3" width="32" style="8" customWidth="1"/>
    <col min="4" max="4" width="38.1640625" style="9" customWidth="1"/>
    <col min="5" max="5" width="27.6640625" customWidth="1"/>
    <col min="6" max="6" width="28.5" customWidth="1"/>
    <col min="7" max="7" width="30" customWidth="1"/>
    <col min="8" max="8" width="27.83203125" customWidth="1"/>
    <col min="9" max="9" width="20.6640625" style="10" customWidth="1"/>
    <col min="10" max="11" width="20.6640625" style="19" customWidth="1"/>
    <col min="12" max="12" width="29.5" style="2" customWidth="1"/>
    <col min="13" max="13" width="20.33203125" style="65" customWidth="1"/>
    <col min="14" max="24" width="9.1640625" style="2"/>
    <col min="25" max="25" width="22.83203125" style="2" customWidth="1"/>
    <col min="26" max="26" width="12.5" style="2" customWidth="1"/>
    <col min="27" max="30" width="9.1640625" style="2"/>
    <col min="31" max="16384" width="9.1640625" style="11"/>
  </cols>
  <sheetData>
    <row r="1" spans="1:60" s="3" customFormat="1" ht="33.75" customHeight="1">
      <c r="A1" s="174" t="s">
        <v>262</v>
      </c>
      <c r="B1" s="175"/>
      <c r="C1" s="175"/>
      <c r="D1" s="175"/>
      <c r="E1" s="175"/>
      <c r="F1" s="175"/>
      <c r="G1" s="175"/>
      <c r="H1" s="175"/>
      <c r="I1" s="175"/>
      <c r="J1" s="176"/>
      <c r="K1" s="176"/>
      <c r="L1" s="176"/>
      <c r="M1" s="176"/>
      <c r="N1" s="1"/>
      <c r="O1" s="1"/>
      <c r="P1" s="1"/>
      <c r="Q1" s="1"/>
      <c r="R1" s="1"/>
      <c r="S1" s="1"/>
      <c r="T1" s="1"/>
      <c r="U1" s="1"/>
      <c r="V1" s="1"/>
      <c r="W1" s="1"/>
      <c r="X1" s="1"/>
      <c r="Y1" s="1"/>
      <c r="Z1" s="1"/>
      <c r="AA1" s="1"/>
      <c r="AB1" s="1"/>
      <c r="AC1" s="1"/>
      <c r="AD1" s="1"/>
    </row>
    <row r="2" spans="1:60" s="44" customFormat="1" ht="19">
      <c r="A2" s="177"/>
      <c r="B2" s="180" t="s">
        <v>0</v>
      </c>
      <c r="C2" s="178" t="s">
        <v>1</v>
      </c>
      <c r="D2" s="180" t="s">
        <v>261</v>
      </c>
      <c r="E2" s="181" t="s">
        <v>25</v>
      </c>
      <c r="F2" s="181"/>
      <c r="G2" s="181"/>
      <c r="H2" s="181"/>
      <c r="I2" s="180" t="s">
        <v>2</v>
      </c>
      <c r="J2" s="180" t="s">
        <v>126</v>
      </c>
      <c r="K2" s="180" t="s">
        <v>22</v>
      </c>
      <c r="L2" s="180" t="s">
        <v>138</v>
      </c>
      <c r="M2" s="183" t="s">
        <v>26</v>
      </c>
      <c r="N2" s="40"/>
      <c r="O2" s="41"/>
      <c r="P2" s="41"/>
      <c r="Q2" s="41"/>
      <c r="R2" s="42"/>
      <c r="S2" s="42"/>
      <c r="T2" s="42"/>
      <c r="U2" s="42"/>
      <c r="V2" s="42"/>
      <c r="W2" s="41"/>
      <c r="X2" s="41"/>
      <c r="Y2" s="42"/>
      <c r="Z2" s="42"/>
      <c r="AA2" s="42"/>
      <c r="AB2" s="42"/>
      <c r="AC2" s="42"/>
      <c r="AD2" s="42"/>
      <c r="AE2" s="43"/>
      <c r="AF2" s="43"/>
      <c r="AG2" s="43"/>
      <c r="AH2" s="43"/>
      <c r="AI2" s="43"/>
      <c r="AJ2" s="43"/>
      <c r="AK2" s="43"/>
      <c r="AL2" s="43"/>
      <c r="AM2" s="43"/>
      <c r="AN2" s="43"/>
      <c r="AO2" s="43"/>
      <c r="AP2" s="43"/>
      <c r="AQ2" s="43"/>
      <c r="AR2" s="43"/>
      <c r="AS2" s="43"/>
      <c r="AT2" s="43"/>
      <c r="AU2" s="43"/>
    </row>
    <row r="3" spans="1:60" s="44" customFormat="1" ht="20">
      <c r="A3" s="177"/>
      <c r="B3" s="180"/>
      <c r="C3" s="179"/>
      <c r="D3" s="180"/>
      <c r="E3" s="153" t="s">
        <v>3</v>
      </c>
      <c r="F3" s="153" t="s">
        <v>4</v>
      </c>
      <c r="G3" s="153" t="s">
        <v>5</v>
      </c>
      <c r="H3" s="153" t="s">
        <v>6</v>
      </c>
      <c r="I3" s="180"/>
      <c r="J3" s="180"/>
      <c r="K3" s="180"/>
      <c r="L3" s="180"/>
      <c r="M3" s="183"/>
      <c r="N3" s="40"/>
      <c r="O3" s="41"/>
      <c r="P3" s="41"/>
      <c r="Q3" s="41"/>
      <c r="R3" s="42"/>
      <c r="S3" s="42"/>
      <c r="T3" s="42"/>
      <c r="U3" s="42"/>
      <c r="V3" s="42"/>
      <c r="W3" s="41"/>
      <c r="X3" s="41"/>
      <c r="Y3" s="42"/>
      <c r="Z3" s="42"/>
      <c r="AA3" s="42"/>
      <c r="AB3" s="42"/>
      <c r="AC3" s="42"/>
      <c r="AD3" s="42"/>
      <c r="AE3" s="43"/>
      <c r="AF3" s="43"/>
      <c r="AG3" s="43"/>
      <c r="AH3" s="43"/>
      <c r="AI3" s="42"/>
      <c r="AJ3" s="42"/>
      <c r="AK3" s="42"/>
      <c r="AL3" s="42"/>
      <c r="AM3" s="42"/>
      <c r="AN3" s="42"/>
      <c r="AO3" s="42"/>
      <c r="AP3" s="42"/>
      <c r="AQ3" s="42"/>
      <c r="AR3" s="42"/>
      <c r="AS3" s="43"/>
      <c r="AT3" s="43"/>
      <c r="AU3" s="43"/>
      <c r="AV3" s="43"/>
      <c r="AW3" s="43"/>
      <c r="AX3" s="43"/>
      <c r="AY3" s="43"/>
      <c r="AZ3" s="43"/>
      <c r="BA3" s="43"/>
      <c r="BB3" s="43"/>
      <c r="BC3" s="43"/>
      <c r="BD3" s="43"/>
      <c r="BE3" s="43"/>
      <c r="BF3" s="43"/>
      <c r="BG3" s="43"/>
      <c r="BH3" s="43"/>
    </row>
    <row r="4" spans="1:60" s="4" customFormat="1" ht="281.25" customHeight="1">
      <c r="A4" s="72">
        <v>1.1000000000000001</v>
      </c>
      <c r="B4" s="73" t="s">
        <v>132</v>
      </c>
      <c r="C4" s="74" t="s">
        <v>139</v>
      </c>
      <c r="D4" s="75" t="s">
        <v>140</v>
      </c>
      <c r="E4" s="76" t="s">
        <v>133</v>
      </c>
      <c r="F4" s="77" t="s">
        <v>134</v>
      </c>
      <c r="G4" s="78" t="s">
        <v>135</v>
      </c>
      <c r="H4" s="78" t="s">
        <v>136</v>
      </c>
      <c r="I4" s="79" t="s">
        <v>137</v>
      </c>
      <c r="J4" s="80"/>
      <c r="K4" s="80"/>
      <c r="L4" s="81"/>
      <c r="M4" s="80">
        <v>0</v>
      </c>
      <c r="N4" s="5"/>
      <c r="O4" s="5"/>
      <c r="P4" s="5"/>
      <c r="Q4" s="5"/>
      <c r="R4" s="5"/>
      <c r="S4" s="5"/>
      <c r="T4" s="5"/>
      <c r="U4" s="5"/>
      <c r="V4" s="5"/>
      <c r="W4" s="5"/>
      <c r="X4" s="5"/>
      <c r="Y4" s="5"/>
      <c r="Z4" s="5"/>
      <c r="AA4" s="5"/>
      <c r="AB4" s="5"/>
      <c r="AC4" s="5"/>
      <c r="AD4" s="5"/>
    </row>
    <row r="5" spans="1:60" s="4" customFormat="1" ht="180">
      <c r="A5" s="72">
        <v>1.2</v>
      </c>
      <c r="B5" s="73" t="s">
        <v>141</v>
      </c>
      <c r="C5" s="78" t="s">
        <v>144</v>
      </c>
      <c r="D5" s="81" t="s">
        <v>163</v>
      </c>
      <c r="E5" s="78" t="s">
        <v>142</v>
      </c>
      <c r="F5" s="82" t="s">
        <v>143</v>
      </c>
      <c r="G5" s="78" t="s">
        <v>146</v>
      </c>
      <c r="H5" s="78" t="s">
        <v>145</v>
      </c>
      <c r="I5" s="83" t="s">
        <v>147</v>
      </c>
      <c r="J5" s="84"/>
      <c r="K5" s="84"/>
      <c r="L5" s="85"/>
      <c r="M5" s="80">
        <v>0</v>
      </c>
      <c r="N5" s="5"/>
      <c r="O5" s="5"/>
      <c r="P5" s="5"/>
      <c r="Q5" s="5"/>
      <c r="R5" s="5"/>
      <c r="S5" s="5"/>
      <c r="T5" s="5"/>
      <c r="U5" s="5"/>
      <c r="V5" s="5"/>
      <c r="W5" s="5"/>
      <c r="X5" s="5"/>
      <c r="Y5" s="5"/>
      <c r="Z5" s="5"/>
      <c r="AA5" s="5"/>
      <c r="AB5" s="5"/>
      <c r="AC5" s="5"/>
      <c r="AD5" s="5"/>
    </row>
    <row r="6" spans="1:60" s="6" customFormat="1" ht="225.75" customHeight="1">
      <c r="A6" s="72" t="s">
        <v>149</v>
      </c>
      <c r="B6" s="73" t="s">
        <v>150</v>
      </c>
      <c r="C6" s="86" t="s">
        <v>148</v>
      </c>
      <c r="D6" s="74" t="s">
        <v>155</v>
      </c>
      <c r="E6" s="82" t="s">
        <v>151</v>
      </c>
      <c r="F6" s="78" t="s">
        <v>152</v>
      </c>
      <c r="G6" s="82" t="s">
        <v>153</v>
      </c>
      <c r="H6" s="78" t="s">
        <v>154</v>
      </c>
      <c r="I6" s="87" t="s">
        <v>164</v>
      </c>
      <c r="J6" s="88"/>
      <c r="K6" s="88"/>
      <c r="L6" s="89"/>
      <c r="M6" s="90">
        <v>0</v>
      </c>
      <c r="N6" s="7"/>
      <c r="O6" s="7"/>
      <c r="P6" s="7"/>
      <c r="Q6" s="7"/>
      <c r="R6" s="7"/>
      <c r="S6" s="7"/>
      <c r="T6" s="7"/>
      <c r="U6" s="7"/>
      <c r="V6" s="7"/>
      <c r="W6" s="7"/>
      <c r="X6" s="7"/>
      <c r="Y6" s="7"/>
      <c r="Z6" s="7"/>
      <c r="AA6" s="7"/>
      <c r="AB6" s="7"/>
      <c r="AC6" s="7"/>
      <c r="AD6" s="7"/>
    </row>
    <row r="7" spans="1:60" s="6" customFormat="1" ht="258" customHeight="1">
      <c r="A7" s="72" t="s">
        <v>125</v>
      </c>
      <c r="B7" s="73" t="s">
        <v>157</v>
      </c>
      <c r="C7" s="74" t="s">
        <v>158</v>
      </c>
      <c r="D7" s="155" t="s">
        <v>140</v>
      </c>
      <c r="E7" s="91" t="s">
        <v>156</v>
      </c>
      <c r="F7" s="92" t="s">
        <v>159</v>
      </c>
      <c r="G7" s="91" t="s">
        <v>160</v>
      </c>
      <c r="H7" s="92" t="s">
        <v>161</v>
      </c>
      <c r="I7" s="87" t="s">
        <v>162</v>
      </c>
      <c r="J7" s="88"/>
      <c r="K7" s="88"/>
      <c r="L7" s="89"/>
      <c r="M7" s="90">
        <v>0</v>
      </c>
      <c r="N7" s="7"/>
      <c r="O7" s="7"/>
      <c r="P7" s="7"/>
      <c r="Q7" s="7"/>
      <c r="R7" s="7"/>
      <c r="S7" s="7"/>
      <c r="T7" s="7"/>
      <c r="U7" s="7"/>
      <c r="V7" s="7"/>
      <c r="W7" s="7"/>
      <c r="X7" s="7"/>
      <c r="Y7" s="7"/>
      <c r="Z7" s="7"/>
      <c r="AA7" s="7"/>
      <c r="AB7" s="7"/>
      <c r="AC7" s="7"/>
      <c r="AD7" s="7"/>
    </row>
    <row r="8" spans="1:60" ht="19">
      <c r="A8" s="173"/>
      <c r="B8" s="173"/>
      <c r="C8" s="173"/>
      <c r="D8" s="173"/>
      <c r="E8" s="173"/>
      <c r="F8" s="173"/>
      <c r="G8" s="173"/>
      <c r="H8" s="173"/>
      <c r="I8" s="173"/>
      <c r="J8" s="182" t="s">
        <v>129</v>
      </c>
      <c r="K8" s="182"/>
      <c r="L8" s="182"/>
      <c r="M8" s="129">
        <f>IFERROR(ROUNDDOWN(AVERAGE(M4:M7),0),"")</f>
        <v>0</v>
      </c>
    </row>
    <row r="9" spans="1:60" ht="17.25" customHeight="1">
      <c r="A9" s="172"/>
      <c r="B9" s="172"/>
      <c r="C9" s="172"/>
      <c r="D9" s="172"/>
      <c r="E9" s="172"/>
      <c r="F9" s="172"/>
      <c r="G9" s="172"/>
      <c r="H9" s="172"/>
      <c r="I9" s="172"/>
      <c r="J9" s="171" t="s">
        <v>128</v>
      </c>
      <c r="K9" s="171"/>
      <c r="L9" s="171"/>
      <c r="M9" s="130" t="str">
        <f>IFERROR(ROUNDDOWN(AVERAGE(K4:K7),0),"")</f>
        <v/>
      </c>
    </row>
  </sheetData>
  <mergeCells count="15">
    <mergeCell ref="J9:L9"/>
    <mergeCell ref="A9:I9"/>
    <mergeCell ref="A8:I8"/>
    <mergeCell ref="A1:M1"/>
    <mergeCell ref="A2:A3"/>
    <mergeCell ref="C2:C3"/>
    <mergeCell ref="D2:D3"/>
    <mergeCell ref="J2:J3"/>
    <mergeCell ref="E2:H2"/>
    <mergeCell ref="K2:K3"/>
    <mergeCell ref="I2:I3"/>
    <mergeCell ref="J8:L8"/>
    <mergeCell ref="L2:L3"/>
    <mergeCell ref="M2:M3"/>
    <mergeCell ref="B2:B3"/>
  </mergeCells>
  <pageMargins left="0.25" right="0.15" top="0.35" bottom="0.45" header="0.3" footer="0.3"/>
  <pageSetup scale="57" orientation="landscape"/>
  <headerFooter>
    <oddFooter>&amp;R&amp;"Andalus,Regular"&amp;9Page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M20"/>
  <sheetViews>
    <sheetView workbookViewId="0">
      <pane xSplit="3" ySplit="3" topLeftCell="D14" activePane="bottomRight" state="frozen"/>
      <selection pane="topRight" activeCell="C1" sqref="C1"/>
      <selection pane="bottomLeft" activeCell="A4" sqref="A4"/>
      <selection pane="bottomRight" activeCell="M15" sqref="M15"/>
    </sheetView>
  </sheetViews>
  <sheetFormatPr baseColWidth="10" defaultColWidth="12.5" defaultRowHeight="15"/>
  <cols>
    <col min="1" max="1" width="7.1640625" style="33" customWidth="1"/>
    <col min="2" max="2" width="21.33203125" style="26" customWidth="1"/>
    <col min="3" max="3" width="22.5" style="26" customWidth="1"/>
    <col min="4" max="4" width="33.6640625" style="26" customWidth="1"/>
    <col min="5" max="5" width="19.33203125" style="26" customWidth="1"/>
    <col min="6" max="6" width="18.5" style="26" customWidth="1"/>
    <col min="7" max="8" width="22.33203125" style="26" customWidth="1"/>
    <col min="9" max="9" width="18.6640625" style="26" customWidth="1"/>
    <col min="10" max="10" width="18.6640625" style="55" customWidth="1"/>
    <col min="11" max="11" width="19.5" style="55" customWidth="1"/>
    <col min="12" max="12" width="29.33203125" style="26" customWidth="1"/>
    <col min="13" max="13" width="19.6640625" style="55" customWidth="1"/>
    <col min="14" max="16384" width="12.5" style="26"/>
  </cols>
  <sheetData>
    <row r="1" spans="1:13" ht="36" customHeight="1">
      <c r="B1" s="189" t="s">
        <v>272</v>
      </c>
      <c r="C1" s="190"/>
      <c r="D1" s="190"/>
      <c r="E1" s="190"/>
      <c r="F1" s="190"/>
      <c r="G1" s="190"/>
      <c r="H1" s="190"/>
      <c r="I1" s="190"/>
      <c r="J1" s="190"/>
      <c r="K1" s="190"/>
      <c r="L1" s="190"/>
      <c r="M1" s="190"/>
    </row>
    <row r="2" spans="1:13" ht="15" customHeight="1">
      <c r="A2" s="187"/>
      <c r="B2" s="192" t="s">
        <v>0</v>
      </c>
      <c r="C2" s="192" t="s">
        <v>1</v>
      </c>
      <c r="D2" s="193" t="s">
        <v>261</v>
      </c>
      <c r="E2" s="192" t="s">
        <v>25</v>
      </c>
      <c r="F2" s="192"/>
      <c r="G2" s="192"/>
      <c r="H2" s="192"/>
      <c r="I2" s="192" t="s">
        <v>2</v>
      </c>
      <c r="J2" s="193" t="s">
        <v>7</v>
      </c>
      <c r="K2" s="194" t="s">
        <v>22</v>
      </c>
      <c r="L2" s="193" t="s">
        <v>138</v>
      </c>
      <c r="M2" s="193" t="s">
        <v>24</v>
      </c>
    </row>
    <row r="3" spans="1:13" ht="16">
      <c r="A3" s="188"/>
      <c r="B3" s="192"/>
      <c r="C3" s="192"/>
      <c r="D3" s="193"/>
      <c r="E3" s="131" t="s">
        <v>3</v>
      </c>
      <c r="F3" s="131" t="s">
        <v>4</v>
      </c>
      <c r="G3" s="131" t="s">
        <v>5</v>
      </c>
      <c r="H3" s="131" t="s">
        <v>6</v>
      </c>
      <c r="I3" s="192"/>
      <c r="J3" s="193"/>
      <c r="K3" s="195"/>
      <c r="L3" s="193"/>
      <c r="M3" s="193"/>
    </row>
    <row r="4" spans="1:13" ht="318" customHeight="1">
      <c r="A4" s="37">
        <v>1.1000000000000001</v>
      </c>
      <c r="B4" s="36" t="s">
        <v>122</v>
      </c>
      <c r="C4" s="48" t="s">
        <v>85</v>
      </c>
      <c r="D4" s="48" t="s">
        <v>109</v>
      </c>
      <c r="E4" s="48" t="s">
        <v>28</v>
      </c>
      <c r="F4" s="48" t="s">
        <v>29</v>
      </c>
      <c r="G4" s="56" t="s">
        <v>30</v>
      </c>
      <c r="H4" s="48" t="s">
        <v>31</v>
      </c>
      <c r="I4" s="48" t="s">
        <v>101</v>
      </c>
      <c r="J4" s="51" t="s">
        <v>131</v>
      </c>
      <c r="K4" s="51" t="s">
        <v>131</v>
      </c>
      <c r="L4" s="52"/>
      <c r="M4" s="51" t="s">
        <v>131</v>
      </c>
    </row>
    <row r="5" spans="1:13" ht="146.25" customHeight="1">
      <c r="A5" s="37">
        <v>1.2</v>
      </c>
      <c r="B5" s="34" t="s">
        <v>123</v>
      </c>
      <c r="C5" s="57" t="s">
        <v>74</v>
      </c>
      <c r="D5" s="50" t="s">
        <v>97</v>
      </c>
      <c r="E5" s="58" t="s">
        <v>32</v>
      </c>
      <c r="F5" s="58" t="s">
        <v>33</v>
      </c>
      <c r="G5" s="58" t="s">
        <v>75</v>
      </c>
      <c r="H5" s="58" t="s">
        <v>76</v>
      </c>
      <c r="I5" s="58" t="s">
        <v>100</v>
      </c>
      <c r="J5" s="31"/>
      <c r="K5" s="31"/>
      <c r="L5" s="31"/>
      <c r="M5" s="51"/>
    </row>
    <row r="6" spans="1:13" ht="176">
      <c r="A6" s="37">
        <v>1.3</v>
      </c>
      <c r="B6" s="34" t="s">
        <v>124</v>
      </c>
      <c r="C6" s="57" t="s">
        <v>34</v>
      </c>
      <c r="D6" s="59" t="s">
        <v>23</v>
      </c>
      <c r="E6" s="58" t="s">
        <v>35</v>
      </c>
      <c r="F6" s="58" t="s">
        <v>36</v>
      </c>
      <c r="G6" s="58" t="s">
        <v>37</v>
      </c>
      <c r="H6" s="58" t="s">
        <v>38</v>
      </c>
      <c r="I6" s="58" t="s">
        <v>108</v>
      </c>
      <c r="J6" s="31">
        <v>4</v>
      </c>
      <c r="K6" s="31">
        <v>2</v>
      </c>
      <c r="L6" s="32"/>
      <c r="M6" s="51">
        <f t="shared" ref="M6:M17" si="0">J6</f>
        <v>4</v>
      </c>
    </row>
    <row r="7" spans="1:13" ht="144">
      <c r="A7" s="37">
        <v>1.4</v>
      </c>
      <c r="B7" s="34" t="s">
        <v>121</v>
      </c>
      <c r="C7" s="57" t="s">
        <v>39</v>
      </c>
      <c r="D7" s="60" t="s">
        <v>97</v>
      </c>
      <c r="E7" s="58" t="s">
        <v>40</v>
      </c>
      <c r="F7" s="58" t="s">
        <v>41</v>
      </c>
      <c r="G7" s="58" t="s">
        <v>96</v>
      </c>
      <c r="H7" s="58" t="s">
        <v>42</v>
      </c>
      <c r="I7" s="58" t="s">
        <v>21</v>
      </c>
      <c r="J7" s="31"/>
      <c r="K7" s="31"/>
      <c r="L7" s="31"/>
      <c r="M7" s="51">
        <f t="shared" si="0"/>
        <v>0</v>
      </c>
    </row>
    <row r="8" spans="1:13" ht="96">
      <c r="A8" s="37">
        <v>1.5</v>
      </c>
      <c r="B8" s="34" t="s">
        <v>120</v>
      </c>
      <c r="C8" s="57" t="s">
        <v>43</v>
      </c>
      <c r="D8" s="53" t="s">
        <v>97</v>
      </c>
      <c r="E8" s="59" t="s">
        <v>44</v>
      </c>
      <c r="F8" s="58" t="s">
        <v>45</v>
      </c>
      <c r="G8" s="58" t="s">
        <v>46</v>
      </c>
      <c r="H8" s="58" t="s">
        <v>47</v>
      </c>
      <c r="I8" s="58" t="s">
        <v>21</v>
      </c>
      <c r="J8" s="31"/>
      <c r="K8" s="31"/>
      <c r="L8" s="31"/>
      <c r="M8" s="51">
        <f t="shared" si="0"/>
        <v>0</v>
      </c>
    </row>
    <row r="9" spans="1:13" ht="80">
      <c r="A9" s="37">
        <v>1.6</v>
      </c>
      <c r="B9" s="34" t="s">
        <v>119</v>
      </c>
      <c r="C9" s="57" t="s">
        <v>48</v>
      </c>
      <c r="D9" s="60" t="s">
        <v>97</v>
      </c>
      <c r="E9" s="58" t="s">
        <v>49</v>
      </c>
      <c r="F9" s="58" t="s">
        <v>50</v>
      </c>
      <c r="G9" s="58" t="s">
        <v>51</v>
      </c>
      <c r="H9" s="58" t="s">
        <v>52</v>
      </c>
      <c r="I9" s="58" t="s">
        <v>107</v>
      </c>
      <c r="J9" s="31"/>
      <c r="K9" s="31"/>
      <c r="L9" s="31"/>
      <c r="M9" s="51">
        <f t="shared" si="0"/>
        <v>0</v>
      </c>
    </row>
    <row r="10" spans="1:13" ht="144">
      <c r="A10" s="37">
        <v>1.7</v>
      </c>
      <c r="B10" s="35" t="s">
        <v>118</v>
      </c>
      <c r="C10" s="48" t="s">
        <v>130</v>
      </c>
      <c r="D10" s="49" t="s">
        <v>97</v>
      </c>
      <c r="E10" s="61" t="s">
        <v>53</v>
      </c>
      <c r="F10" s="61" t="s">
        <v>54</v>
      </c>
      <c r="G10" s="61" t="s">
        <v>77</v>
      </c>
      <c r="H10" s="61" t="s">
        <v>55</v>
      </c>
      <c r="I10" s="61" t="s">
        <v>99</v>
      </c>
      <c r="J10" s="31"/>
      <c r="K10" s="31"/>
      <c r="L10" s="31"/>
      <c r="M10" s="51">
        <f t="shared" si="0"/>
        <v>0</v>
      </c>
    </row>
    <row r="11" spans="1:13" ht="96">
      <c r="A11" s="37">
        <v>1.8</v>
      </c>
      <c r="B11" s="34" t="s">
        <v>117</v>
      </c>
      <c r="C11" s="57" t="s">
        <v>56</v>
      </c>
      <c r="D11" s="60" t="s">
        <v>97</v>
      </c>
      <c r="E11" s="58" t="s">
        <v>57</v>
      </c>
      <c r="F11" s="58" t="s">
        <v>58</v>
      </c>
      <c r="G11" s="58" t="s">
        <v>78</v>
      </c>
      <c r="H11" s="58" t="s">
        <v>59</v>
      </c>
      <c r="I11" s="58" t="s">
        <v>106</v>
      </c>
      <c r="J11" s="31"/>
      <c r="K11" s="31"/>
      <c r="L11" s="31"/>
      <c r="M11" s="51">
        <f t="shared" si="0"/>
        <v>0</v>
      </c>
    </row>
    <row r="12" spans="1:13" ht="240">
      <c r="A12" s="37">
        <v>1.9</v>
      </c>
      <c r="B12" s="35" t="s">
        <v>116</v>
      </c>
      <c r="C12" s="48" t="s">
        <v>60</v>
      </c>
      <c r="D12" s="62" t="s">
        <v>79</v>
      </c>
      <c r="E12" s="62" t="s">
        <v>86</v>
      </c>
      <c r="F12" s="62" t="s">
        <v>29</v>
      </c>
      <c r="G12" s="62" t="s">
        <v>87</v>
      </c>
      <c r="H12" s="62" t="s">
        <v>88</v>
      </c>
      <c r="I12" s="62" t="s">
        <v>105</v>
      </c>
      <c r="J12" s="30"/>
      <c r="K12" s="30"/>
      <c r="L12" s="30"/>
      <c r="M12" s="51">
        <f t="shared" si="0"/>
        <v>0</v>
      </c>
    </row>
    <row r="13" spans="1:13" s="54" customFormat="1" ht="153" customHeight="1">
      <c r="A13" s="38">
        <v>1.1000000000000001</v>
      </c>
      <c r="B13" s="34" t="s">
        <v>115</v>
      </c>
      <c r="C13" s="57" t="s">
        <v>61</v>
      </c>
      <c r="D13" s="49" t="s">
        <v>97</v>
      </c>
      <c r="E13" s="58" t="s">
        <v>62</v>
      </c>
      <c r="F13" s="58" t="s">
        <v>63</v>
      </c>
      <c r="G13" s="58" t="s">
        <v>64</v>
      </c>
      <c r="H13" s="58" t="s">
        <v>80</v>
      </c>
      <c r="I13" s="58" t="s">
        <v>104</v>
      </c>
      <c r="J13" s="31"/>
      <c r="K13" s="31"/>
      <c r="L13" s="32"/>
      <c r="M13" s="51">
        <f t="shared" si="0"/>
        <v>0</v>
      </c>
    </row>
    <row r="14" spans="1:13" s="54" customFormat="1" ht="216.75" customHeight="1">
      <c r="A14" s="37">
        <v>1.1100000000000001</v>
      </c>
      <c r="B14" s="34" t="s">
        <v>114</v>
      </c>
      <c r="C14" s="48" t="s">
        <v>65</v>
      </c>
      <c r="D14" s="49" t="s">
        <v>97</v>
      </c>
      <c r="E14" s="61" t="s">
        <v>66</v>
      </c>
      <c r="F14" s="61" t="s">
        <v>81</v>
      </c>
      <c r="G14" s="61" t="s">
        <v>67</v>
      </c>
      <c r="H14" s="61" t="s">
        <v>82</v>
      </c>
      <c r="I14" s="61"/>
      <c r="J14" s="30"/>
      <c r="K14" s="30"/>
      <c r="L14" s="68"/>
      <c r="M14" s="67">
        <f t="shared" si="0"/>
        <v>0</v>
      </c>
    </row>
    <row r="15" spans="1:13" ht="160">
      <c r="A15" s="37">
        <v>1.1200000000000001</v>
      </c>
      <c r="B15" s="34" t="s">
        <v>113</v>
      </c>
      <c r="C15" s="57" t="s">
        <v>68</v>
      </c>
      <c r="D15" s="62" t="s">
        <v>83</v>
      </c>
      <c r="E15" s="58" t="s">
        <v>28</v>
      </c>
      <c r="F15" s="58" t="s">
        <v>89</v>
      </c>
      <c r="G15" s="58" t="s">
        <v>90</v>
      </c>
      <c r="H15" s="58" t="s">
        <v>91</v>
      </c>
      <c r="I15" s="58" t="s">
        <v>102</v>
      </c>
      <c r="J15" s="31"/>
      <c r="K15" s="31"/>
      <c r="L15" s="31"/>
      <c r="M15" s="51">
        <f t="shared" si="0"/>
        <v>0</v>
      </c>
    </row>
    <row r="16" spans="1:13" ht="153" customHeight="1">
      <c r="A16" s="37">
        <v>1.1299999999999999</v>
      </c>
      <c r="B16" s="34" t="s">
        <v>112</v>
      </c>
      <c r="C16" s="57" t="s">
        <v>98</v>
      </c>
      <c r="D16" s="63" t="s">
        <v>97</v>
      </c>
      <c r="E16" s="62" t="s">
        <v>69</v>
      </c>
      <c r="F16" s="58" t="s">
        <v>70</v>
      </c>
      <c r="G16" s="58" t="s">
        <v>71</v>
      </c>
      <c r="H16" s="58" t="s">
        <v>72</v>
      </c>
      <c r="I16" s="58" t="s">
        <v>103</v>
      </c>
      <c r="J16" s="31"/>
      <c r="K16" s="31"/>
      <c r="L16" s="31"/>
      <c r="M16" s="51">
        <f t="shared" si="0"/>
        <v>0</v>
      </c>
    </row>
    <row r="17" spans="1:13" ht="157.5" customHeight="1">
      <c r="A17" s="37">
        <v>1.1399999999999999</v>
      </c>
      <c r="B17" s="34" t="s">
        <v>111</v>
      </c>
      <c r="C17" s="57" t="s">
        <v>73</v>
      </c>
      <c r="D17" s="62" t="s">
        <v>84</v>
      </c>
      <c r="E17" s="58" t="s">
        <v>35</v>
      </c>
      <c r="F17" s="58" t="s">
        <v>92</v>
      </c>
      <c r="G17" s="58" t="s">
        <v>93</v>
      </c>
      <c r="H17" s="58" t="s">
        <v>94</v>
      </c>
      <c r="I17" s="58" t="s">
        <v>110</v>
      </c>
      <c r="J17" s="31"/>
      <c r="K17" s="31"/>
      <c r="L17" s="31"/>
      <c r="M17" s="51">
        <f t="shared" si="0"/>
        <v>0</v>
      </c>
    </row>
    <row r="18" spans="1:13" ht="17.25" customHeight="1">
      <c r="A18" s="184"/>
      <c r="B18" s="185"/>
      <c r="C18" s="185"/>
      <c r="D18" s="185"/>
      <c r="E18" s="185"/>
      <c r="F18" s="185"/>
      <c r="G18" s="185"/>
      <c r="H18" s="186"/>
      <c r="I18" s="191" t="s">
        <v>129</v>
      </c>
      <c r="J18" s="191"/>
      <c r="K18" s="191"/>
      <c r="L18" s="191"/>
      <c r="M18" s="132">
        <f>IFERROR(ROUNDDOWN(AVERAGE(M4:M17),0),"")</f>
        <v>0</v>
      </c>
    </row>
    <row r="19" spans="1:13" ht="20.25" customHeight="1">
      <c r="A19" s="184"/>
      <c r="B19" s="185"/>
      <c r="C19" s="185"/>
      <c r="D19" s="185"/>
      <c r="E19" s="185"/>
      <c r="F19" s="185"/>
      <c r="G19" s="185"/>
      <c r="H19" s="186"/>
      <c r="I19" s="196" t="s">
        <v>128</v>
      </c>
      <c r="J19" s="196"/>
      <c r="K19" s="196"/>
      <c r="L19" s="196"/>
      <c r="M19" s="133" t="s">
        <v>131</v>
      </c>
    </row>
    <row r="20" spans="1:13">
      <c r="D20" s="64"/>
    </row>
  </sheetData>
  <mergeCells count="15">
    <mergeCell ref="A19:H19"/>
    <mergeCell ref="A18:H18"/>
    <mergeCell ref="A2:A3"/>
    <mergeCell ref="B1:M1"/>
    <mergeCell ref="I18:L18"/>
    <mergeCell ref="B2:B3"/>
    <mergeCell ref="C2:C3"/>
    <mergeCell ref="D2:D3"/>
    <mergeCell ref="E2:H2"/>
    <mergeCell ref="I2:I3"/>
    <mergeCell ref="J2:J3"/>
    <mergeCell ref="L2:L3"/>
    <mergeCell ref="M2:M3"/>
    <mergeCell ref="K2:K3"/>
    <mergeCell ref="I19:L19"/>
  </mergeCell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4" tint="0.39997558519241921"/>
  </sheetPr>
  <dimension ref="A1:X13"/>
  <sheetViews>
    <sheetView showGridLines="0" zoomScale="75" zoomScaleNormal="75" zoomScaleSheetLayoutView="70" zoomScalePageLayoutView="75" workbookViewId="0">
      <pane xSplit="3" ySplit="3" topLeftCell="D4" activePane="bottomRight" state="frozen"/>
      <selection pane="topRight" activeCell="D1" sqref="D1"/>
      <selection pane="bottomLeft" activeCell="A4" sqref="A4"/>
      <selection pane="bottomRight" activeCell="M7" sqref="M7"/>
    </sheetView>
  </sheetViews>
  <sheetFormatPr baseColWidth="10" defaultColWidth="9.1640625" defaultRowHeight="17"/>
  <cols>
    <col min="1" max="1" width="9.1640625" style="18"/>
    <col min="2" max="2" width="43" style="18" customWidth="1"/>
    <col min="3" max="3" width="75.83203125" style="18" customWidth="1"/>
    <col min="4" max="4" width="37.1640625" style="18" customWidth="1"/>
    <col min="5" max="5" width="23.83203125" style="18" customWidth="1"/>
    <col min="6" max="6" width="17.5" style="18" customWidth="1"/>
    <col min="7" max="7" width="17.83203125" style="18" customWidth="1"/>
    <col min="8" max="8" width="21.5" style="18" customWidth="1"/>
    <col min="9" max="11" width="15.33203125" style="18" customWidth="1"/>
    <col min="12" max="12" width="24.1640625" style="18" customWidth="1"/>
    <col min="13" max="13" width="24" style="19" bestFit="1" customWidth="1"/>
    <col min="14" max="18" width="9.1640625" style="18"/>
    <col min="19" max="20" width="5.6640625" style="21" customWidth="1"/>
    <col min="21" max="16384" width="9.1640625" style="18"/>
  </cols>
  <sheetData>
    <row r="1" spans="1:24" s="15" customFormat="1" ht="39" customHeight="1">
      <c r="A1" s="47"/>
      <c r="B1" s="202" t="s">
        <v>263</v>
      </c>
      <c r="C1" s="203"/>
      <c r="D1" s="203"/>
      <c r="E1" s="203"/>
      <c r="F1" s="203"/>
      <c r="G1" s="203"/>
      <c r="H1" s="203"/>
      <c r="I1" s="203"/>
      <c r="J1" s="203"/>
      <c r="K1" s="203"/>
      <c r="L1" s="203"/>
      <c r="M1" s="203"/>
      <c r="S1" s="20"/>
      <c r="T1" s="20"/>
    </row>
    <row r="2" spans="1:24" s="19" customFormat="1" ht="17.25" customHeight="1">
      <c r="A2" s="207"/>
      <c r="B2" s="181" t="s">
        <v>0</v>
      </c>
      <c r="C2" s="181" t="s">
        <v>1</v>
      </c>
      <c r="D2" s="180" t="s">
        <v>261</v>
      </c>
      <c r="E2" s="181" t="s">
        <v>25</v>
      </c>
      <c r="F2" s="181"/>
      <c r="G2" s="181"/>
      <c r="H2" s="181"/>
      <c r="I2" s="181" t="s">
        <v>2</v>
      </c>
      <c r="J2" s="205" t="s">
        <v>126</v>
      </c>
      <c r="K2" s="205" t="s">
        <v>22</v>
      </c>
      <c r="L2" s="180" t="s">
        <v>138</v>
      </c>
      <c r="M2" s="180" t="s">
        <v>27</v>
      </c>
    </row>
    <row r="3" spans="1:24" s="19" customFormat="1" ht="20">
      <c r="A3" s="207"/>
      <c r="B3" s="181"/>
      <c r="C3" s="181"/>
      <c r="D3" s="180"/>
      <c r="E3" s="154" t="s">
        <v>3</v>
      </c>
      <c r="F3" s="154" t="s">
        <v>4</v>
      </c>
      <c r="G3" s="154" t="s">
        <v>5</v>
      </c>
      <c r="H3" s="154" t="s">
        <v>6</v>
      </c>
      <c r="I3" s="181"/>
      <c r="J3" s="206"/>
      <c r="K3" s="206"/>
      <c r="L3" s="180"/>
      <c r="M3" s="180"/>
    </row>
    <row r="4" spans="1:24" s="16" customFormat="1" ht="401.25" customHeight="1">
      <c r="A4" s="93">
        <v>3.1</v>
      </c>
      <c r="B4" s="94" t="s">
        <v>178</v>
      </c>
      <c r="C4" s="92" t="s">
        <v>165</v>
      </c>
      <c r="D4" s="88" t="s">
        <v>97</v>
      </c>
      <c r="E4" s="95" t="s">
        <v>166</v>
      </c>
      <c r="F4" s="95" t="s">
        <v>167</v>
      </c>
      <c r="G4" s="92" t="s">
        <v>168</v>
      </c>
      <c r="H4" s="92" t="s">
        <v>169</v>
      </c>
      <c r="I4" s="95" t="s">
        <v>170</v>
      </c>
      <c r="J4" s="88"/>
      <c r="K4" s="88"/>
      <c r="L4" s="96"/>
      <c r="M4" s="97">
        <v>0</v>
      </c>
    </row>
    <row r="5" spans="1:24" s="16" customFormat="1" ht="215.25" customHeight="1">
      <c r="A5" s="93">
        <v>3.2</v>
      </c>
      <c r="B5" s="94" t="s">
        <v>172</v>
      </c>
      <c r="C5" s="92" t="s">
        <v>171</v>
      </c>
      <c r="D5" s="84" t="s">
        <v>97</v>
      </c>
      <c r="E5" s="92" t="s">
        <v>173</v>
      </c>
      <c r="F5" s="98" t="s">
        <v>174</v>
      </c>
      <c r="G5" s="91" t="s">
        <v>175</v>
      </c>
      <c r="H5" s="92" t="s">
        <v>176</v>
      </c>
      <c r="I5" s="77" t="s">
        <v>177</v>
      </c>
      <c r="J5" s="84"/>
      <c r="K5" s="84"/>
      <c r="L5" s="99"/>
      <c r="M5" s="100">
        <v>0</v>
      </c>
    </row>
    <row r="6" spans="1:24" s="16" customFormat="1" ht="120">
      <c r="A6" s="93">
        <v>3.3</v>
      </c>
      <c r="B6" s="94" t="s">
        <v>184</v>
      </c>
      <c r="C6" s="92" t="s">
        <v>179</v>
      </c>
      <c r="D6" s="88" t="s">
        <v>140</v>
      </c>
      <c r="E6" s="95" t="s">
        <v>180</v>
      </c>
      <c r="F6" s="92" t="s">
        <v>182</v>
      </c>
      <c r="G6" s="92" t="s">
        <v>181</v>
      </c>
      <c r="H6" s="92" t="s">
        <v>183</v>
      </c>
      <c r="I6" s="101" t="s">
        <v>95</v>
      </c>
      <c r="J6" s="102"/>
      <c r="K6" s="102"/>
      <c r="L6" s="96"/>
      <c r="M6" s="97">
        <v>0</v>
      </c>
    </row>
    <row r="7" spans="1:24" s="16" customFormat="1" ht="260">
      <c r="A7" s="93">
        <v>3.4</v>
      </c>
      <c r="B7" s="94" t="s">
        <v>185</v>
      </c>
      <c r="C7" s="103" t="s">
        <v>186</v>
      </c>
      <c r="D7" s="88" t="s">
        <v>140</v>
      </c>
      <c r="E7" s="92" t="s">
        <v>187</v>
      </c>
      <c r="F7" s="92" t="s">
        <v>189</v>
      </c>
      <c r="G7" s="92" t="s">
        <v>188</v>
      </c>
      <c r="H7" s="92" t="s">
        <v>190</v>
      </c>
      <c r="I7" s="95" t="s">
        <v>191</v>
      </c>
      <c r="J7" s="88"/>
      <c r="K7" s="88"/>
      <c r="L7" s="96"/>
      <c r="M7" s="97">
        <v>0</v>
      </c>
    </row>
    <row r="8" spans="1:24" ht="19">
      <c r="A8" s="199"/>
      <c r="B8" s="200"/>
      <c r="C8" s="200"/>
      <c r="D8" s="200"/>
      <c r="E8" s="200"/>
      <c r="F8" s="200"/>
      <c r="G8" s="200"/>
      <c r="H8" s="201"/>
      <c r="I8" s="204" t="s">
        <v>129</v>
      </c>
      <c r="J8" s="204"/>
      <c r="K8" s="204"/>
      <c r="L8" s="204"/>
      <c r="M8" s="136">
        <f>IFERROR(ROUNDDOWN(AVERAGE(M4:M7),0),"")</f>
        <v>0</v>
      </c>
      <c r="X8" s="45"/>
    </row>
    <row r="9" spans="1:24" ht="21">
      <c r="A9" s="198"/>
      <c r="B9" s="198"/>
      <c r="C9" s="198"/>
      <c r="D9" s="198"/>
      <c r="E9" s="198"/>
      <c r="F9" s="198"/>
      <c r="G9" s="198"/>
      <c r="H9" s="198"/>
      <c r="I9" s="197" t="s">
        <v>128</v>
      </c>
      <c r="J9" s="197"/>
      <c r="K9" s="197"/>
      <c r="L9" s="197"/>
      <c r="M9" s="137" t="str">
        <f>IFERROR(ROUNDDOWN(AVERAGE(K4:K8),0),"")</f>
        <v/>
      </c>
    </row>
    <row r="10" spans="1:24">
      <c r="D10" s="27"/>
      <c r="E10" s="28"/>
      <c r="F10" s="27"/>
    </row>
    <row r="11" spans="1:24">
      <c r="D11" s="27"/>
      <c r="E11" s="29"/>
      <c r="F11" s="27"/>
    </row>
    <row r="12" spans="1:24">
      <c r="D12" s="27"/>
      <c r="E12" s="28"/>
      <c r="F12" s="27"/>
    </row>
    <row r="13" spans="1:24">
      <c r="E13" s="25"/>
    </row>
  </sheetData>
  <mergeCells count="15">
    <mergeCell ref="I9:L9"/>
    <mergeCell ref="A9:H9"/>
    <mergeCell ref="A8:H8"/>
    <mergeCell ref="B1:M1"/>
    <mergeCell ref="L2:L3"/>
    <mergeCell ref="M2:M3"/>
    <mergeCell ref="I8:L8"/>
    <mergeCell ref="B2:B3"/>
    <mergeCell ref="C2:C3"/>
    <mergeCell ref="D2:D3"/>
    <mergeCell ref="E2:H2"/>
    <mergeCell ref="I2:I3"/>
    <mergeCell ref="J2:J3"/>
    <mergeCell ref="K2:K3"/>
    <mergeCell ref="A2:A3"/>
  </mergeCells>
  <pageMargins left="0.25" right="0.15" top="0.35" bottom="0.45" header="0.3" footer="0.3"/>
  <pageSetup paperSize="9" scale="54" orientation="landscape"/>
  <headerFooter>
    <oddFooter>&amp;R&amp;"Andalus,Regular"&amp;9Page &amp;P of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sheetPr>
  <dimension ref="A1:T13"/>
  <sheetViews>
    <sheetView showGridLines="0" zoomScale="70" zoomScaleNormal="70" zoomScaleSheetLayoutView="100" zoomScalePageLayoutView="70" workbookViewId="0">
      <pane xSplit="3" ySplit="3" topLeftCell="D4" activePane="bottomRight" state="frozen"/>
      <selection pane="topRight" activeCell="D1" sqref="D1"/>
      <selection pane="bottomLeft" activeCell="A4" sqref="A4"/>
      <selection pane="bottomRight" activeCell="F5" sqref="F5"/>
    </sheetView>
  </sheetViews>
  <sheetFormatPr baseColWidth="10" defaultColWidth="9.1640625" defaultRowHeight="17"/>
  <cols>
    <col min="1" max="1" width="9.1640625" style="46"/>
    <col min="2" max="2" width="23.33203125" style="18" customWidth="1"/>
    <col min="3" max="3" width="30.5" style="18" customWidth="1"/>
    <col min="4" max="4" width="24.1640625" style="18" customWidth="1"/>
    <col min="5" max="5" width="30.83203125" style="18" customWidth="1"/>
    <col min="6" max="6" width="28.33203125" style="18" customWidth="1"/>
    <col min="7" max="7" width="28.6640625" style="18" customWidth="1"/>
    <col min="8" max="8" width="36.33203125" style="18" customWidth="1"/>
    <col min="9" max="9" width="25" style="18" customWidth="1"/>
    <col min="10" max="11" width="21.1640625" style="18" customWidth="1"/>
    <col min="12" max="12" width="35.6640625" style="18" customWidth="1"/>
    <col min="13" max="13" width="19.5" style="66" customWidth="1"/>
    <col min="14" max="18" width="9.1640625" style="18"/>
    <col min="19" max="20" width="5.6640625" style="21" customWidth="1"/>
    <col min="21" max="16384" width="9.1640625" style="18"/>
  </cols>
  <sheetData>
    <row r="1" spans="1:20" s="15" customFormat="1" ht="40.5" customHeight="1">
      <c r="A1" s="47"/>
      <c r="B1" s="202" t="s">
        <v>264</v>
      </c>
      <c r="C1" s="203"/>
      <c r="D1" s="203"/>
      <c r="E1" s="203"/>
      <c r="F1" s="203"/>
      <c r="G1" s="203"/>
      <c r="H1" s="203"/>
      <c r="I1" s="203"/>
      <c r="J1" s="203"/>
      <c r="K1" s="203"/>
      <c r="L1" s="203"/>
      <c r="M1" s="203"/>
      <c r="S1" s="20"/>
      <c r="T1" s="20"/>
    </row>
    <row r="2" spans="1:20" s="19" customFormat="1" ht="17.25" customHeight="1">
      <c r="A2" s="208"/>
      <c r="B2" s="181" t="s">
        <v>0</v>
      </c>
      <c r="C2" s="181" t="s">
        <v>1</v>
      </c>
      <c r="D2" s="180" t="s">
        <v>261</v>
      </c>
      <c r="E2" s="181" t="s">
        <v>25</v>
      </c>
      <c r="F2" s="181"/>
      <c r="G2" s="181"/>
      <c r="H2" s="181"/>
      <c r="I2" s="210" t="s">
        <v>2</v>
      </c>
      <c r="J2" s="180" t="s">
        <v>7</v>
      </c>
      <c r="K2" s="178" t="s">
        <v>22</v>
      </c>
      <c r="L2" s="180" t="s">
        <v>138</v>
      </c>
      <c r="M2" s="183" t="s">
        <v>24</v>
      </c>
    </row>
    <row r="3" spans="1:20" s="19" customFormat="1" ht="29.25" customHeight="1">
      <c r="A3" s="208"/>
      <c r="B3" s="181"/>
      <c r="C3" s="181"/>
      <c r="D3" s="180"/>
      <c r="E3" s="154" t="s">
        <v>3</v>
      </c>
      <c r="F3" s="154" t="s">
        <v>4</v>
      </c>
      <c r="G3" s="154" t="s">
        <v>5</v>
      </c>
      <c r="H3" s="154" t="s">
        <v>6</v>
      </c>
      <c r="I3" s="210"/>
      <c r="J3" s="180"/>
      <c r="K3" s="179"/>
      <c r="L3" s="180"/>
      <c r="M3" s="183"/>
    </row>
    <row r="4" spans="1:20" s="104" customFormat="1" ht="90" customHeight="1">
      <c r="A4" s="116">
        <v>5.0999999999999996</v>
      </c>
      <c r="B4" s="117" t="s">
        <v>197</v>
      </c>
      <c r="C4" s="105" t="s">
        <v>266</v>
      </c>
      <c r="D4" s="106" t="s">
        <v>140</v>
      </c>
      <c r="E4" s="88" t="s">
        <v>192</v>
      </c>
      <c r="F4" s="107" t="s">
        <v>193</v>
      </c>
      <c r="G4" s="108" t="s">
        <v>194</v>
      </c>
      <c r="H4" s="107" t="s">
        <v>195</v>
      </c>
      <c r="I4" s="95" t="s">
        <v>196</v>
      </c>
      <c r="J4" s="109"/>
      <c r="K4" s="110"/>
      <c r="L4" s="109"/>
      <c r="M4" s="111">
        <v>0</v>
      </c>
    </row>
    <row r="5" spans="1:20" s="16" customFormat="1" ht="150" customHeight="1">
      <c r="A5" s="93">
        <v>5.2</v>
      </c>
      <c r="B5" s="112" t="s">
        <v>127</v>
      </c>
      <c r="C5" s="105" t="s">
        <v>198</v>
      </c>
      <c r="D5" s="84" t="s">
        <v>140</v>
      </c>
      <c r="E5" s="98" t="s">
        <v>200</v>
      </c>
      <c r="F5" s="77" t="s">
        <v>199</v>
      </c>
      <c r="G5" s="78" t="s">
        <v>201</v>
      </c>
      <c r="H5" s="78" t="s">
        <v>202</v>
      </c>
      <c r="I5" s="77" t="s">
        <v>203</v>
      </c>
      <c r="J5" s="84"/>
      <c r="K5" s="84"/>
      <c r="L5" s="99"/>
      <c r="M5" s="100">
        <v>0</v>
      </c>
    </row>
    <row r="6" spans="1:20" s="16" customFormat="1" ht="302.25" customHeight="1">
      <c r="A6" s="93">
        <v>5.3</v>
      </c>
      <c r="B6" s="112" t="s">
        <v>208</v>
      </c>
      <c r="C6" s="113" t="s">
        <v>265</v>
      </c>
      <c r="D6" s="84" t="s">
        <v>140</v>
      </c>
      <c r="E6" s="77" t="s">
        <v>216</v>
      </c>
      <c r="F6" s="77" t="s">
        <v>204</v>
      </c>
      <c r="G6" s="77" t="s">
        <v>205</v>
      </c>
      <c r="H6" s="78" t="s">
        <v>206</v>
      </c>
      <c r="I6" s="77" t="s">
        <v>207</v>
      </c>
      <c r="J6" s="84"/>
      <c r="K6" s="84"/>
      <c r="L6" s="99"/>
      <c r="M6" s="100">
        <v>0</v>
      </c>
    </row>
    <row r="7" spans="1:20" s="17" customFormat="1" ht="204.75" customHeight="1">
      <c r="A7" s="114">
        <v>5.4</v>
      </c>
      <c r="B7" s="112" t="s">
        <v>209</v>
      </c>
      <c r="C7" s="113" t="s">
        <v>210</v>
      </c>
      <c r="D7" s="88" t="s">
        <v>97</v>
      </c>
      <c r="E7" s="78" t="s">
        <v>211</v>
      </c>
      <c r="F7" s="82" t="s">
        <v>212</v>
      </c>
      <c r="G7" s="78" t="s">
        <v>213</v>
      </c>
      <c r="H7" s="78" t="s">
        <v>214</v>
      </c>
      <c r="I7" s="115" t="s">
        <v>215</v>
      </c>
      <c r="J7" s="88"/>
      <c r="K7" s="88"/>
      <c r="L7" s="91"/>
      <c r="M7" s="97">
        <v>0</v>
      </c>
    </row>
    <row r="8" spans="1:20" ht="19">
      <c r="A8" s="199"/>
      <c r="B8" s="200"/>
      <c r="C8" s="200"/>
      <c r="D8" s="200"/>
      <c r="E8" s="200"/>
      <c r="F8" s="200"/>
      <c r="G8" s="200"/>
      <c r="H8" s="201"/>
      <c r="I8" s="209" t="s">
        <v>129</v>
      </c>
      <c r="J8" s="209"/>
      <c r="K8" s="209"/>
      <c r="L8" s="209"/>
      <c r="M8" s="134">
        <f>IFERROR(ROUNDDOWN(AVERAGE(M5:M7),0),"")</f>
        <v>0</v>
      </c>
    </row>
    <row r="9" spans="1:20" ht="20">
      <c r="A9" s="199"/>
      <c r="B9" s="200"/>
      <c r="C9" s="200"/>
      <c r="D9" s="200"/>
      <c r="E9" s="200"/>
      <c r="F9" s="200"/>
      <c r="G9" s="200"/>
      <c r="H9" s="201"/>
      <c r="I9" s="197" t="s">
        <v>128</v>
      </c>
      <c r="J9" s="197"/>
      <c r="K9" s="197"/>
      <c r="L9" s="197"/>
      <c r="M9" s="135" t="str">
        <f>IFERROR(ROUNDDOWN(AVERAGE(K5:K7),0),"")</f>
        <v/>
      </c>
    </row>
    <row r="10" spans="1:20">
      <c r="D10" s="27"/>
      <c r="E10" s="28"/>
      <c r="F10" s="27"/>
    </row>
    <row r="11" spans="1:20">
      <c r="D11" s="27"/>
      <c r="E11" s="29"/>
      <c r="F11" s="27"/>
    </row>
    <row r="12" spans="1:20">
      <c r="D12" s="27"/>
      <c r="E12" s="28"/>
      <c r="F12" s="27"/>
    </row>
    <row r="13" spans="1:20">
      <c r="E13" s="25"/>
    </row>
  </sheetData>
  <mergeCells count="15">
    <mergeCell ref="B1:M1"/>
    <mergeCell ref="B2:B3"/>
    <mergeCell ref="C2:C3"/>
    <mergeCell ref="D2:D3"/>
    <mergeCell ref="E2:H2"/>
    <mergeCell ref="I2:I3"/>
    <mergeCell ref="L2:L3"/>
    <mergeCell ref="M2:M3"/>
    <mergeCell ref="I9:L9"/>
    <mergeCell ref="A9:H9"/>
    <mergeCell ref="A8:H8"/>
    <mergeCell ref="A2:A3"/>
    <mergeCell ref="K2:K3"/>
    <mergeCell ref="J2:J3"/>
    <mergeCell ref="I8:L8"/>
  </mergeCells>
  <pageMargins left="0.25" right="0.15" top="0.35" bottom="0.45" header="0.3" footer="0.3"/>
  <pageSetup paperSize="9" scale="64" orientation="landscape"/>
  <headerFooter>
    <oddFooter>&amp;R&amp;"Andalus,Regular"&amp;9Page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A6"/>
  <sheetViews>
    <sheetView workbookViewId="0">
      <selection activeCell="A4" sqref="A4"/>
    </sheetView>
  </sheetViews>
  <sheetFormatPr baseColWidth="10" defaultColWidth="0" defaultRowHeight="15" zeroHeight="1"/>
  <cols>
    <col min="1" max="1" width="9.1640625" customWidth="1"/>
    <col min="2" max="16384" width="9.1640625" hidden="1"/>
  </cols>
  <sheetData>
    <row r="1" spans="1:1" ht="17">
      <c r="A1" s="13">
        <v>1</v>
      </c>
    </row>
    <row r="2" spans="1:1" ht="17">
      <c r="A2" s="13">
        <v>2</v>
      </c>
    </row>
    <row r="3" spans="1:1" ht="17">
      <c r="A3" s="13">
        <v>3</v>
      </c>
    </row>
    <row r="4" spans="1:1" ht="17">
      <c r="A4" s="13">
        <v>4</v>
      </c>
    </row>
    <row r="5" spans="1:1" ht="17">
      <c r="A5" s="13">
        <v>5</v>
      </c>
    </row>
    <row r="6" spans="1:1" hidden="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B97"/>
  <sheetViews>
    <sheetView showGridLines="0" topLeftCell="A82" workbookViewId="0">
      <selection activeCellId="10" sqref="A93:B93 A86:B86 A78:B78 A70:B70 A62:B62 A54:B54 A44:B44 A37:B37 A26:B26 A9:B9 A1:B1"/>
    </sheetView>
  </sheetViews>
  <sheetFormatPr baseColWidth="10" defaultColWidth="9.1640625" defaultRowHeight="17"/>
  <cols>
    <col min="1" max="1" width="28.5" style="16" customWidth="1"/>
    <col min="2" max="16384" width="9.1640625" style="14"/>
  </cols>
  <sheetData>
    <row r="1" spans="1:2">
      <c r="A1" s="211" t="s">
        <v>16</v>
      </c>
      <c r="B1" s="212"/>
    </row>
    <row r="2" spans="1:2" ht="18">
      <c r="A2" s="23" t="s">
        <v>8</v>
      </c>
      <c r="B2" s="24" t="s">
        <v>9</v>
      </c>
    </row>
    <row r="3" spans="1:2">
      <c r="A3" s="12" t="e">
        <f>'Governance, Leadership &amp; System'!#REF!</f>
        <v>#REF!</v>
      </c>
      <c r="B3" s="13" t="e">
        <f>'Governance, Leadership &amp; System'!#REF!</f>
        <v>#REF!</v>
      </c>
    </row>
    <row r="4" spans="1:2">
      <c r="A4" s="12">
        <f>'Governance, Leadership &amp; System'!A4</f>
        <v>1.1000000000000001</v>
      </c>
      <c r="B4" s="13">
        <f>'Governance, Leadership &amp; System'!J4</f>
        <v>0</v>
      </c>
    </row>
    <row r="5" spans="1:2">
      <c r="A5" s="12">
        <f>'Governance, Leadership &amp; System'!A5</f>
        <v>1.2</v>
      </c>
      <c r="B5" s="13">
        <f>'Governance, Leadership &amp; System'!M5</f>
        <v>0</v>
      </c>
    </row>
    <row r="6" spans="1:2" ht="36">
      <c r="A6" s="12" t="str">
        <f>'Governance, Leadership &amp; System'!A6</f>
        <v xml:space="preserve">1.3
</v>
      </c>
      <c r="B6" s="13">
        <f>'Governance, Leadership &amp; System'!M6</f>
        <v>0</v>
      </c>
    </row>
    <row r="7" spans="1:2" ht="18">
      <c r="A7" s="12" t="str">
        <f>'Governance, Leadership &amp; System'!J8</f>
        <v>Overall Consensus Score</v>
      </c>
      <c r="B7" s="13">
        <f>'Governance, Leadership &amp; System'!M8</f>
        <v>0</v>
      </c>
    </row>
    <row r="9" spans="1:2">
      <c r="A9" s="211" t="s">
        <v>17</v>
      </c>
      <c r="B9" s="212"/>
    </row>
    <row r="10" spans="1:2" ht="18">
      <c r="A10" s="23" t="s">
        <v>8</v>
      </c>
      <c r="B10" s="24" t="s">
        <v>9</v>
      </c>
    </row>
    <row r="11" spans="1:2" ht="18">
      <c r="A11" s="12" t="str">
        <f>'Resource Mobilization'!B4</f>
        <v>Mapping of Resources</v>
      </c>
      <c r="B11" s="13">
        <f>'Resource Mobilization'!M4</f>
        <v>0</v>
      </c>
    </row>
    <row r="12" spans="1:2" ht="36">
      <c r="A12" s="12" t="str">
        <f>'Resource Mobilization'!B7</f>
        <v>Accounting System for Resource Mobilization</v>
      </c>
      <c r="B12" s="13">
        <f>'Resource Mobilization'!M7</f>
        <v>0</v>
      </c>
    </row>
    <row r="13" spans="1:2">
      <c r="A13" s="12" t="e">
        <f>'Resource Mobilization'!#REF!</f>
        <v>#REF!</v>
      </c>
      <c r="B13" s="13" t="e">
        <f>'Resource Mobilization'!#REF!</f>
        <v>#REF!</v>
      </c>
    </row>
    <row r="14" spans="1:2">
      <c r="A14" s="12" t="e">
        <f>'Resource Mobilization'!#REF!</f>
        <v>#REF!</v>
      </c>
      <c r="B14" s="13" t="e">
        <f>'Resource Mobilization'!#REF!</f>
        <v>#REF!</v>
      </c>
    </row>
    <row r="15" spans="1:2">
      <c r="A15" s="12" t="e">
        <f>'Resource Mobilization'!#REF!</f>
        <v>#REF!</v>
      </c>
      <c r="B15" s="13" t="e">
        <f>'Resource Mobilization'!#REF!</f>
        <v>#REF!</v>
      </c>
    </row>
    <row r="16" spans="1:2">
      <c r="A16" s="12" t="e">
        <f>'Resource Mobilization'!#REF!</f>
        <v>#REF!</v>
      </c>
      <c r="B16" s="13" t="e">
        <f>'Resource Mobilization'!#REF!</f>
        <v>#REF!</v>
      </c>
    </row>
    <row r="17" spans="1:2">
      <c r="A17" s="12" t="e">
        <f>'Resource Mobilization'!#REF!</f>
        <v>#REF!</v>
      </c>
      <c r="B17" s="13" t="e">
        <f>'Resource Mobilization'!#REF!</f>
        <v>#REF!</v>
      </c>
    </row>
    <row r="18" spans="1:2">
      <c r="A18" s="12" t="e">
        <f>'Resource Mobilization'!#REF!</f>
        <v>#REF!</v>
      </c>
      <c r="B18" s="13" t="e">
        <f>'Resource Mobilization'!#REF!</f>
        <v>#REF!</v>
      </c>
    </row>
    <row r="19" spans="1:2">
      <c r="A19" s="12" t="e">
        <f>'Resource Mobilization'!#REF!</f>
        <v>#REF!</v>
      </c>
      <c r="B19" s="13" t="e">
        <f>'Resource Mobilization'!#REF!</f>
        <v>#REF!</v>
      </c>
    </row>
    <row r="20" spans="1:2">
      <c r="A20" s="12" t="e">
        <f>'Resource Mobilization'!#REF!</f>
        <v>#REF!</v>
      </c>
      <c r="B20" s="13" t="e">
        <f>'Resource Mobilization'!#REF!</f>
        <v>#REF!</v>
      </c>
    </row>
    <row r="21" spans="1:2">
      <c r="A21" s="12" t="e">
        <f>'Resource Mobilization'!#REF!</f>
        <v>#REF!</v>
      </c>
      <c r="B21" s="13" t="e">
        <f>'Resource Mobilization'!#REF!</f>
        <v>#REF!</v>
      </c>
    </row>
    <row r="22" spans="1:2">
      <c r="A22" s="12" t="e">
        <f>'Resource Mobilization'!#REF!</f>
        <v>#REF!</v>
      </c>
      <c r="B22" s="13" t="e">
        <f>'Resource Mobilization'!#REF!</f>
        <v>#REF!</v>
      </c>
    </row>
    <row r="23" spans="1:2">
      <c r="A23" s="12" t="e">
        <f>'Resource Mobilization'!#REF!</f>
        <v>#REF!</v>
      </c>
      <c r="B23" s="13" t="e">
        <f>'Resource Mobilization'!#REF!</f>
        <v>#REF!</v>
      </c>
    </row>
    <row r="24" spans="1:2" ht="18">
      <c r="A24" s="12" t="str">
        <f>'Resource Mobilization'!I8</f>
        <v>Overall Consensus Score</v>
      </c>
      <c r="B24" s="13">
        <f>'Resource Mobilization'!M8</f>
        <v>0</v>
      </c>
    </row>
    <row r="26" spans="1:2">
      <c r="A26" s="211" t="s">
        <v>18</v>
      </c>
      <c r="B26" s="212"/>
    </row>
    <row r="27" spans="1:2" ht="18">
      <c r="A27" s="23" t="s">
        <v>8</v>
      </c>
      <c r="B27" s="24" t="s">
        <v>9</v>
      </c>
    </row>
    <row r="28" spans="1:2">
      <c r="A28" s="12" t="e">
        <f>#REF!</f>
        <v>#REF!</v>
      </c>
      <c r="B28" s="13" t="e">
        <f>#REF!</f>
        <v>#REF!</v>
      </c>
    </row>
    <row r="29" spans="1:2">
      <c r="A29" s="12" t="e">
        <f>#REF!</f>
        <v>#REF!</v>
      </c>
      <c r="B29" s="13" t="e">
        <f>#REF!</f>
        <v>#REF!</v>
      </c>
    </row>
    <row r="30" spans="1:2">
      <c r="A30" s="12" t="e">
        <f>#REF!</f>
        <v>#REF!</v>
      </c>
      <c r="B30" s="13" t="e">
        <f>#REF!</f>
        <v>#REF!</v>
      </c>
    </row>
    <row r="31" spans="1:2">
      <c r="A31" s="12" t="e">
        <f>#REF!</f>
        <v>#REF!</v>
      </c>
      <c r="B31" s="13" t="e">
        <f>#REF!</f>
        <v>#REF!</v>
      </c>
    </row>
    <row r="32" spans="1:2">
      <c r="A32" s="12" t="e">
        <f>#REF!</f>
        <v>#REF!</v>
      </c>
      <c r="B32" s="13" t="e">
        <f>#REF!</f>
        <v>#REF!</v>
      </c>
    </row>
    <row r="33" spans="1:2">
      <c r="A33" s="12" t="e">
        <f>#REF!</f>
        <v>#REF!</v>
      </c>
      <c r="B33" s="13" t="e">
        <f>#REF!</f>
        <v>#REF!</v>
      </c>
    </row>
    <row r="34" spans="1:2">
      <c r="A34" s="12" t="e">
        <f>#REF!</f>
        <v>#REF!</v>
      </c>
      <c r="B34" s="13" t="e">
        <f>#REF!</f>
        <v>#REF!</v>
      </c>
    </row>
    <row r="35" spans="1:2">
      <c r="A35" s="12" t="e">
        <f>#REF!</f>
        <v>#REF!</v>
      </c>
      <c r="B35" s="13" t="e">
        <f>#REF!</f>
        <v>#REF!</v>
      </c>
    </row>
    <row r="37" spans="1:2">
      <c r="A37" s="211" t="s">
        <v>19</v>
      </c>
      <c r="B37" s="212"/>
    </row>
    <row r="38" spans="1:2" ht="18">
      <c r="A38" s="23" t="s">
        <v>8</v>
      </c>
      <c r="B38" s="24" t="s">
        <v>9</v>
      </c>
    </row>
    <row r="39" spans="1:2">
      <c r="A39" s="12" t="e">
        <f>#REF!</f>
        <v>#REF!</v>
      </c>
      <c r="B39" s="13" t="e">
        <f>#REF!</f>
        <v>#REF!</v>
      </c>
    </row>
    <row r="40" spans="1:2">
      <c r="A40" s="12" t="e">
        <f>#REF!</f>
        <v>#REF!</v>
      </c>
      <c r="B40" s="13" t="e">
        <f>#REF!</f>
        <v>#REF!</v>
      </c>
    </row>
    <row r="41" spans="1:2">
      <c r="A41" s="12" t="e">
        <f>#REF!</f>
        <v>#REF!</v>
      </c>
      <c r="B41" s="13" t="e">
        <f>#REF!</f>
        <v>#REF!</v>
      </c>
    </row>
    <row r="42" spans="1:2">
      <c r="A42" s="12" t="e">
        <f>#REF!</f>
        <v>#REF!</v>
      </c>
      <c r="B42" s="13" t="e">
        <f>#REF!</f>
        <v>#REF!</v>
      </c>
    </row>
    <row r="44" spans="1:2">
      <c r="A44" s="211" t="s">
        <v>20</v>
      </c>
      <c r="B44" s="212"/>
    </row>
    <row r="45" spans="1:2" ht="18">
      <c r="A45" s="23" t="s">
        <v>8</v>
      </c>
      <c r="B45" s="24" t="s">
        <v>9</v>
      </c>
    </row>
    <row r="46" spans="1:2">
      <c r="A46" s="12" t="e">
        <f>#REF!</f>
        <v>#REF!</v>
      </c>
      <c r="B46" s="22" t="e">
        <f>#REF!</f>
        <v>#REF!</v>
      </c>
    </row>
    <row r="47" spans="1:2">
      <c r="A47" s="12" t="e">
        <f>#REF!</f>
        <v>#REF!</v>
      </c>
      <c r="B47" s="22" t="e">
        <f>#REF!</f>
        <v>#REF!</v>
      </c>
    </row>
    <row r="48" spans="1:2">
      <c r="A48" s="12" t="e">
        <f>#REF!</f>
        <v>#REF!</v>
      </c>
      <c r="B48" s="22" t="e">
        <f>#REF!</f>
        <v>#REF!</v>
      </c>
    </row>
    <row r="49" spans="1:2">
      <c r="A49" s="12" t="e">
        <f>#REF!</f>
        <v>#REF!</v>
      </c>
      <c r="B49" s="22" t="e">
        <f>#REF!</f>
        <v>#REF!</v>
      </c>
    </row>
    <row r="50" spans="1:2">
      <c r="A50" s="12" t="e">
        <f>#REF!</f>
        <v>#REF!</v>
      </c>
      <c r="B50" s="22" t="e">
        <f>#REF!</f>
        <v>#REF!</v>
      </c>
    </row>
    <row r="51" spans="1:2">
      <c r="A51" s="12" t="e">
        <f>#REF!</f>
        <v>#REF!</v>
      </c>
      <c r="B51" s="22" t="e">
        <f>#REF!</f>
        <v>#REF!</v>
      </c>
    </row>
    <row r="52" spans="1:2">
      <c r="A52" s="12" t="e">
        <f>#REF!</f>
        <v>#REF!</v>
      </c>
      <c r="B52" s="22" t="e">
        <f>#REF!</f>
        <v>#REF!</v>
      </c>
    </row>
    <row r="54" spans="1:2">
      <c r="A54" s="211" t="s">
        <v>10</v>
      </c>
      <c r="B54" s="212"/>
    </row>
    <row r="55" spans="1:2" ht="18">
      <c r="A55" s="23" t="s">
        <v>8</v>
      </c>
      <c r="B55" s="24" t="s">
        <v>9</v>
      </c>
    </row>
    <row r="56" spans="1:2">
      <c r="A56" s="12" t="e">
        <f>#REF!</f>
        <v>#REF!</v>
      </c>
      <c r="B56" s="22" t="e">
        <f>#REF!</f>
        <v>#REF!</v>
      </c>
    </row>
    <row r="57" spans="1:2">
      <c r="A57" s="12" t="e">
        <f>#REF!</f>
        <v>#REF!</v>
      </c>
      <c r="B57" s="22" t="e">
        <f>#REF!</f>
        <v>#REF!</v>
      </c>
    </row>
    <row r="58" spans="1:2">
      <c r="A58" s="12" t="e">
        <f>#REF!</f>
        <v>#REF!</v>
      </c>
      <c r="B58" s="22" t="e">
        <f>#REF!</f>
        <v>#REF!</v>
      </c>
    </row>
    <row r="59" spans="1:2">
      <c r="A59" s="12" t="e">
        <f>#REF!</f>
        <v>#REF!</v>
      </c>
      <c r="B59" s="22" t="e">
        <f>#REF!</f>
        <v>#REF!</v>
      </c>
    </row>
    <row r="60" spans="1:2">
      <c r="A60" s="12" t="e">
        <f>#REF!</f>
        <v>#REF!</v>
      </c>
      <c r="B60" s="22" t="e">
        <f>#REF!</f>
        <v>#REF!</v>
      </c>
    </row>
    <row r="62" spans="1:2">
      <c r="A62" s="211" t="s">
        <v>11</v>
      </c>
      <c r="B62" s="212"/>
    </row>
    <row r="63" spans="1:2" ht="18">
      <c r="A63" s="23" t="s">
        <v>8</v>
      </c>
      <c r="B63" s="24" t="s">
        <v>9</v>
      </c>
    </row>
    <row r="64" spans="1:2">
      <c r="A64" s="12" t="e">
        <f>#REF!</f>
        <v>#REF!</v>
      </c>
      <c r="B64" s="22" t="e">
        <f>#REF!</f>
        <v>#REF!</v>
      </c>
    </row>
    <row r="65" spans="1:2">
      <c r="A65" s="12" t="e">
        <f>#REF!</f>
        <v>#REF!</v>
      </c>
      <c r="B65" s="22" t="e">
        <f>#REF!</f>
        <v>#REF!</v>
      </c>
    </row>
    <row r="66" spans="1:2">
      <c r="A66" s="12" t="e">
        <f>#REF!</f>
        <v>#REF!</v>
      </c>
      <c r="B66" s="22" t="e">
        <f>#REF!</f>
        <v>#REF!</v>
      </c>
    </row>
    <row r="67" spans="1:2">
      <c r="A67" s="12" t="e">
        <f>#REF!</f>
        <v>#REF!</v>
      </c>
      <c r="B67" s="22" t="e">
        <f>#REF!</f>
        <v>#REF!</v>
      </c>
    </row>
    <row r="68" spans="1:2">
      <c r="A68" s="12" t="e">
        <f>#REF!</f>
        <v>#REF!</v>
      </c>
      <c r="B68" s="22" t="e">
        <f>#REF!</f>
        <v>#REF!</v>
      </c>
    </row>
    <row r="70" spans="1:2">
      <c r="A70" s="211" t="s">
        <v>12</v>
      </c>
      <c r="B70" s="212"/>
    </row>
    <row r="71" spans="1:2" ht="18">
      <c r="A71" s="23" t="s">
        <v>8</v>
      </c>
      <c r="B71" s="24" t="s">
        <v>9</v>
      </c>
    </row>
    <row r="72" spans="1:2">
      <c r="A72" s="12" t="e">
        <f>#REF!</f>
        <v>#REF!</v>
      </c>
      <c r="B72" s="22" t="e">
        <f>#REF!</f>
        <v>#REF!</v>
      </c>
    </row>
    <row r="73" spans="1:2">
      <c r="A73" s="12" t="e">
        <f>#REF!</f>
        <v>#REF!</v>
      </c>
      <c r="B73" s="22" t="e">
        <f>#REF!</f>
        <v>#REF!</v>
      </c>
    </row>
    <row r="74" spans="1:2">
      <c r="A74" s="12" t="e">
        <f>#REF!</f>
        <v>#REF!</v>
      </c>
      <c r="B74" s="22" t="e">
        <f>#REF!</f>
        <v>#REF!</v>
      </c>
    </row>
    <row r="75" spans="1:2">
      <c r="A75" s="12" t="e">
        <f>#REF!</f>
        <v>#REF!</v>
      </c>
      <c r="B75" s="22" t="e">
        <f>#REF!</f>
        <v>#REF!</v>
      </c>
    </row>
    <row r="78" spans="1:2">
      <c r="A78" s="211" t="s">
        <v>13</v>
      </c>
      <c r="B78" s="212"/>
    </row>
    <row r="79" spans="1:2" ht="18">
      <c r="A79" s="23" t="s">
        <v>8</v>
      </c>
      <c r="B79" s="24" t="s">
        <v>9</v>
      </c>
    </row>
    <row r="80" spans="1:2">
      <c r="A80" s="12" t="e">
        <f>#REF!</f>
        <v>#REF!</v>
      </c>
      <c r="B80" s="22" t="e">
        <f>#REF!</f>
        <v>#REF!</v>
      </c>
    </row>
    <row r="81" spans="1:2">
      <c r="A81" s="12" t="e">
        <f>#REF!</f>
        <v>#REF!</v>
      </c>
      <c r="B81" s="22" t="e">
        <f>#REF!</f>
        <v>#REF!</v>
      </c>
    </row>
    <row r="82" spans="1:2">
      <c r="A82" s="12" t="e">
        <f>#REF!</f>
        <v>#REF!</v>
      </c>
      <c r="B82" s="22" t="e">
        <f>#REF!</f>
        <v>#REF!</v>
      </c>
    </row>
    <row r="83" spans="1:2">
      <c r="A83" s="12" t="e">
        <f>#REF!</f>
        <v>#REF!</v>
      </c>
      <c r="B83" s="22" t="e">
        <f>#REF!</f>
        <v>#REF!</v>
      </c>
    </row>
    <row r="84" spans="1:2">
      <c r="A84" s="12" t="e">
        <f>#REF!</f>
        <v>#REF!</v>
      </c>
      <c r="B84" s="22" t="e">
        <f>#REF!</f>
        <v>#REF!</v>
      </c>
    </row>
    <row r="86" spans="1:2">
      <c r="A86" s="211" t="s">
        <v>14</v>
      </c>
      <c r="B86" s="212"/>
    </row>
    <row r="87" spans="1:2" ht="18">
      <c r="A87" s="23" t="s">
        <v>8</v>
      </c>
      <c r="B87" s="24" t="s">
        <v>9</v>
      </c>
    </row>
    <row r="88" spans="1:2">
      <c r="A88" s="12" t="e">
        <f>#REF!</f>
        <v>#REF!</v>
      </c>
      <c r="B88" s="22" t="e">
        <f>#REF!</f>
        <v>#REF!</v>
      </c>
    </row>
    <row r="89" spans="1:2">
      <c r="A89" s="12" t="e">
        <f>#REF!</f>
        <v>#REF!</v>
      </c>
      <c r="B89" s="22" t="e">
        <f>#REF!</f>
        <v>#REF!</v>
      </c>
    </row>
    <row r="90" spans="1:2">
      <c r="A90" s="12" t="e">
        <f>#REF!</f>
        <v>#REF!</v>
      </c>
      <c r="B90" s="22" t="e">
        <f>#REF!</f>
        <v>#REF!</v>
      </c>
    </row>
    <row r="91" spans="1:2">
      <c r="A91" s="12" t="e">
        <f>#REF!</f>
        <v>#REF!</v>
      </c>
      <c r="B91" s="22" t="e">
        <f>#REF!</f>
        <v>#REF!</v>
      </c>
    </row>
    <row r="93" spans="1:2">
      <c r="A93" s="211" t="s">
        <v>15</v>
      </c>
      <c r="B93" s="212"/>
    </row>
    <row r="94" spans="1:2" ht="18">
      <c r="A94" s="23" t="s">
        <v>8</v>
      </c>
      <c r="B94" s="24" t="s">
        <v>9</v>
      </c>
    </row>
    <row r="95" spans="1:2">
      <c r="A95" s="12" t="e">
        <f>#REF!</f>
        <v>#REF!</v>
      </c>
      <c r="B95" s="22" t="e">
        <f>#REF!</f>
        <v>#REF!</v>
      </c>
    </row>
    <row r="96" spans="1:2">
      <c r="A96" s="12" t="e">
        <f>#REF!</f>
        <v>#REF!</v>
      </c>
      <c r="B96" s="22" t="e">
        <f>#REF!</f>
        <v>#REF!</v>
      </c>
    </row>
    <row r="97" spans="1:2">
      <c r="A97" s="12" t="e">
        <f>#REF!</f>
        <v>#REF!</v>
      </c>
      <c r="B97" s="22" t="e">
        <f>#REF!</f>
        <v>#REF!</v>
      </c>
    </row>
  </sheetData>
  <mergeCells count="11">
    <mergeCell ref="A70:B70"/>
    <mergeCell ref="A78:B78"/>
    <mergeCell ref="A86:B86"/>
    <mergeCell ref="A93:B93"/>
    <mergeCell ref="A54:B54"/>
    <mergeCell ref="A62:B62"/>
    <mergeCell ref="A1:B1"/>
    <mergeCell ref="A9:B9"/>
    <mergeCell ref="A26:B26"/>
    <mergeCell ref="A37:B37"/>
    <mergeCell ref="A44:B4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R25"/>
  <sheetViews>
    <sheetView workbookViewId="0">
      <selection activeCell="C31" sqref="C31"/>
    </sheetView>
  </sheetViews>
  <sheetFormatPr baseColWidth="10" defaultRowHeight="15"/>
  <cols>
    <col min="1" max="1" width="15.5" customWidth="1"/>
    <col min="2" max="2" width="16.5" customWidth="1"/>
    <col min="3" max="3" width="16.6640625" customWidth="1"/>
    <col min="4" max="4" width="18.1640625" customWidth="1"/>
    <col min="5" max="6" width="19.6640625" customWidth="1"/>
    <col min="7" max="7" width="19.33203125" customWidth="1"/>
    <col min="8" max="8" width="15.83203125" customWidth="1"/>
  </cols>
  <sheetData>
    <row r="1" spans="1:18" ht="19" thickBot="1">
      <c r="B1" s="213" t="s">
        <v>245</v>
      </c>
      <c r="C1" s="213"/>
      <c r="D1" s="213"/>
      <c r="E1" s="213"/>
      <c r="F1" s="213"/>
      <c r="G1" s="213"/>
      <c r="H1" s="213"/>
    </row>
    <row r="2" spans="1:18" ht="16">
      <c r="A2" s="142" t="s">
        <v>246</v>
      </c>
      <c r="B2" s="214" t="s">
        <v>247</v>
      </c>
      <c r="C2" s="215"/>
      <c r="D2" s="215"/>
      <c r="E2" s="216"/>
    </row>
    <row r="3" spans="1:18" ht="16">
      <c r="A3" s="143"/>
      <c r="B3" s="217" t="s">
        <v>248</v>
      </c>
      <c r="C3" s="218"/>
      <c r="D3" s="218"/>
      <c r="E3" s="144"/>
    </row>
    <row r="4" spans="1:18" ht="17" thickBot="1">
      <c r="A4" s="145"/>
      <c r="B4" s="219" t="s">
        <v>249</v>
      </c>
      <c r="C4" s="220"/>
      <c r="D4" s="220"/>
      <c r="E4" s="221"/>
    </row>
    <row r="5" spans="1:18">
      <c r="B5" s="146"/>
      <c r="C5" s="146"/>
      <c r="D5" s="146"/>
      <c r="E5" s="146"/>
    </row>
    <row r="6" spans="1:18">
      <c r="A6" s="222" t="s">
        <v>250</v>
      </c>
      <c r="B6" s="222" t="s">
        <v>251</v>
      </c>
      <c r="C6" s="222" t="s">
        <v>252</v>
      </c>
      <c r="D6" s="222" t="s">
        <v>253</v>
      </c>
      <c r="E6" s="222" t="s">
        <v>254</v>
      </c>
      <c r="F6" s="222" t="s">
        <v>255</v>
      </c>
      <c r="G6" s="225" t="s">
        <v>256</v>
      </c>
      <c r="H6" s="225"/>
      <c r="I6" s="225"/>
      <c r="J6" s="225"/>
      <c r="K6" s="225"/>
      <c r="L6" s="225"/>
      <c r="M6" s="225"/>
      <c r="N6" s="225"/>
      <c r="O6" s="225"/>
      <c r="P6" s="225"/>
      <c r="Q6" s="225"/>
      <c r="R6" s="225"/>
    </row>
    <row r="7" spans="1:18">
      <c r="A7" s="223"/>
      <c r="B7" s="223"/>
      <c r="C7" s="223"/>
      <c r="D7" s="223"/>
      <c r="E7" s="223"/>
      <c r="F7" s="223"/>
      <c r="G7" s="226" t="s">
        <v>257</v>
      </c>
      <c r="H7" s="227"/>
      <c r="I7" s="228"/>
      <c r="J7" s="226" t="s">
        <v>258</v>
      </c>
      <c r="K7" s="229"/>
      <c r="L7" s="230"/>
      <c r="M7" s="231" t="s">
        <v>259</v>
      </c>
      <c r="N7" s="229"/>
      <c r="O7" s="230"/>
      <c r="P7" s="225" t="s">
        <v>260</v>
      </c>
      <c r="Q7" s="225"/>
      <c r="R7" s="225"/>
    </row>
    <row r="8" spans="1:18">
      <c r="A8" s="224"/>
      <c r="B8" s="224"/>
      <c r="C8" s="224"/>
      <c r="D8" s="224"/>
      <c r="E8" s="224"/>
      <c r="F8" s="224"/>
      <c r="G8" s="147">
        <v>1</v>
      </c>
      <c r="H8" s="148">
        <v>2</v>
      </c>
      <c r="I8" s="148">
        <v>3</v>
      </c>
      <c r="J8" s="149">
        <v>1</v>
      </c>
      <c r="K8" s="148">
        <v>2</v>
      </c>
      <c r="L8" s="148">
        <v>3</v>
      </c>
      <c r="M8" s="148">
        <v>1</v>
      </c>
      <c r="N8" s="148">
        <v>2</v>
      </c>
      <c r="O8" s="148">
        <v>3</v>
      </c>
      <c r="P8" s="149">
        <v>1</v>
      </c>
      <c r="Q8" s="149">
        <v>2</v>
      </c>
      <c r="R8" s="148">
        <v>3</v>
      </c>
    </row>
    <row r="9" spans="1:18">
      <c r="A9" s="232"/>
      <c r="B9" s="232"/>
      <c r="C9" s="119"/>
      <c r="D9" s="150"/>
      <c r="E9" s="150"/>
      <c r="F9" s="119"/>
      <c r="G9" s="119"/>
      <c r="H9" s="119"/>
      <c r="I9" s="119"/>
      <c r="J9" s="119"/>
      <c r="K9" s="119"/>
      <c r="L9" s="119"/>
      <c r="M9" s="119"/>
      <c r="N9" s="119"/>
      <c r="O9" s="119"/>
      <c r="P9" s="119"/>
      <c r="Q9" s="119"/>
      <c r="R9" s="119"/>
    </row>
    <row r="10" spans="1:18">
      <c r="A10" s="233"/>
      <c r="B10" s="233"/>
      <c r="C10" s="69"/>
      <c r="D10" s="150"/>
      <c r="E10" s="119"/>
      <c r="F10" s="150"/>
      <c r="G10" s="119"/>
      <c r="H10" s="119"/>
      <c r="I10" s="119"/>
      <c r="J10" s="119"/>
      <c r="K10" s="119"/>
      <c r="L10" s="119"/>
      <c r="M10" s="119"/>
      <c r="N10" s="119"/>
      <c r="O10" s="119"/>
      <c r="P10" s="119"/>
      <c r="Q10" s="119"/>
      <c r="R10" s="119"/>
    </row>
    <row r="11" spans="1:18">
      <c r="A11" s="233"/>
      <c r="B11" s="233"/>
      <c r="C11" s="70"/>
      <c r="D11" s="119"/>
      <c r="E11" s="119"/>
      <c r="F11" s="119"/>
      <c r="G11" s="119"/>
      <c r="H11" s="119"/>
      <c r="I11" s="119"/>
      <c r="J11" s="119"/>
      <c r="K11" s="119"/>
      <c r="L11" s="119"/>
      <c r="M11" s="119"/>
      <c r="N11" s="119"/>
      <c r="O11" s="119"/>
      <c r="P11" s="119"/>
      <c r="Q11" s="119"/>
      <c r="R11" s="119"/>
    </row>
    <row r="12" spans="1:18">
      <c r="A12" s="233"/>
      <c r="B12" s="233"/>
      <c r="C12" s="69"/>
      <c r="D12" s="150"/>
      <c r="E12" s="119"/>
      <c r="F12" s="119"/>
      <c r="G12" s="119"/>
      <c r="H12" s="119"/>
      <c r="I12" s="119"/>
      <c r="J12" s="119"/>
      <c r="K12" s="119"/>
      <c r="L12" s="119"/>
      <c r="M12" s="119"/>
      <c r="N12" s="119"/>
      <c r="O12" s="119"/>
      <c r="P12" s="119"/>
      <c r="Q12" s="119"/>
      <c r="R12" s="119"/>
    </row>
    <row r="13" spans="1:18">
      <c r="A13" s="234"/>
      <c r="B13" s="234"/>
      <c r="C13" s="69"/>
      <c r="D13" s="119"/>
      <c r="E13" s="119"/>
      <c r="F13" s="119"/>
      <c r="G13" s="119"/>
      <c r="H13" s="119"/>
      <c r="I13" s="119"/>
      <c r="J13" s="119"/>
      <c r="K13" s="119"/>
      <c r="L13" s="119"/>
      <c r="M13" s="119"/>
      <c r="N13" s="119"/>
      <c r="O13" s="119"/>
      <c r="P13" s="119"/>
      <c r="Q13" s="119"/>
      <c r="R13" s="119"/>
    </row>
    <row r="14" spans="1:18">
      <c r="A14" s="232"/>
      <c r="B14" s="232"/>
      <c r="C14" s="151"/>
      <c r="D14" s="150"/>
      <c r="E14" s="150"/>
      <c r="F14" s="119"/>
      <c r="G14" s="119"/>
      <c r="H14" s="119"/>
      <c r="I14" s="119"/>
      <c r="J14" s="119"/>
      <c r="K14" s="119"/>
      <c r="L14" s="119"/>
      <c r="M14" s="119"/>
      <c r="N14" s="119"/>
      <c r="O14" s="119"/>
      <c r="P14" s="119"/>
      <c r="Q14" s="119"/>
      <c r="R14" s="119"/>
    </row>
    <row r="15" spans="1:18">
      <c r="A15" s="233"/>
      <c r="B15" s="233"/>
      <c r="C15" s="119"/>
      <c r="D15" s="119"/>
      <c r="E15" s="119"/>
      <c r="F15" s="119"/>
      <c r="G15" s="119"/>
      <c r="H15" s="119"/>
      <c r="I15" s="119"/>
      <c r="J15" s="119"/>
      <c r="K15" s="119"/>
      <c r="L15" s="119"/>
      <c r="M15" s="119"/>
      <c r="N15" s="119"/>
      <c r="O15" s="119"/>
      <c r="P15" s="119"/>
      <c r="Q15" s="119"/>
      <c r="R15" s="119"/>
    </row>
    <row r="16" spans="1:18">
      <c r="A16" s="233"/>
      <c r="B16" s="233"/>
      <c r="C16" s="119"/>
      <c r="D16" s="119"/>
      <c r="E16" s="119"/>
      <c r="F16" s="119"/>
      <c r="G16" s="119"/>
      <c r="H16" s="119"/>
      <c r="I16" s="119"/>
      <c r="J16" s="119"/>
      <c r="K16" s="119"/>
      <c r="L16" s="119"/>
      <c r="M16" s="119"/>
      <c r="N16" s="119"/>
      <c r="O16" s="119"/>
      <c r="P16" s="119"/>
      <c r="Q16" s="119"/>
      <c r="R16" s="119"/>
    </row>
    <row r="17" spans="1:18">
      <c r="A17" s="234"/>
      <c r="B17" s="234"/>
      <c r="C17" s="119"/>
      <c r="D17" s="119"/>
      <c r="E17" s="119"/>
      <c r="F17" s="119"/>
      <c r="G17" s="119"/>
      <c r="H17" s="119"/>
      <c r="I17" s="119"/>
      <c r="J17" s="119"/>
      <c r="K17" s="119"/>
      <c r="L17" s="119"/>
      <c r="M17" s="119"/>
      <c r="N17" s="119"/>
      <c r="O17" s="119"/>
      <c r="P17" s="119"/>
      <c r="Q17" s="119"/>
      <c r="R17" s="119"/>
    </row>
    <row r="18" spans="1:18">
      <c r="A18" s="232"/>
      <c r="B18" s="235"/>
      <c r="C18" s="71"/>
      <c r="D18" s="150"/>
      <c r="E18" s="119"/>
      <c r="F18" s="119"/>
      <c r="G18" s="119"/>
      <c r="H18" s="119"/>
      <c r="I18" s="119"/>
      <c r="J18" s="119"/>
      <c r="K18" s="119"/>
      <c r="L18" s="119"/>
      <c r="M18" s="119"/>
      <c r="N18" s="119"/>
      <c r="O18" s="119"/>
      <c r="P18" s="119"/>
      <c r="Q18" s="119"/>
      <c r="R18" s="119"/>
    </row>
    <row r="19" spans="1:18">
      <c r="A19" s="233"/>
      <c r="B19" s="236"/>
      <c r="C19" s="71"/>
      <c r="D19" s="150"/>
      <c r="E19" s="119"/>
      <c r="F19" s="119"/>
      <c r="G19" s="119"/>
      <c r="H19" s="119"/>
      <c r="I19" s="119"/>
      <c r="J19" s="119"/>
      <c r="K19" s="119"/>
      <c r="L19" s="119"/>
      <c r="M19" s="119"/>
      <c r="N19" s="119"/>
      <c r="O19" s="119"/>
      <c r="P19" s="119"/>
      <c r="Q19" s="119"/>
      <c r="R19" s="119"/>
    </row>
    <row r="20" spans="1:18">
      <c r="A20" s="233"/>
      <c r="B20" s="236"/>
      <c r="C20" s="70"/>
      <c r="D20" s="150"/>
      <c r="E20" s="150"/>
      <c r="F20" s="119"/>
      <c r="G20" s="119"/>
      <c r="H20" s="119"/>
      <c r="I20" s="119"/>
      <c r="J20" s="119"/>
      <c r="K20" s="119"/>
      <c r="L20" s="119"/>
      <c r="M20" s="119"/>
      <c r="N20" s="119"/>
      <c r="O20" s="119"/>
      <c r="P20" s="119"/>
      <c r="Q20" s="119"/>
      <c r="R20" s="119"/>
    </row>
    <row r="21" spans="1:18">
      <c r="A21" s="234"/>
      <c r="B21" s="237"/>
      <c r="C21" s="70"/>
      <c r="D21" s="150"/>
      <c r="E21" s="150"/>
      <c r="F21" s="119"/>
      <c r="G21" s="119"/>
      <c r="H21" s="119"/>
      <c r="I21" s="119"/>
      <c r="J21" s="119"/>
      <c r="K21" s="119"/>
      <c r="L21" s="119"/>
      <c r="M21" s="119"/>
      <c r="N21" s="119"/>
      <c r="O21" s="119"/>
      <c r="P21" s="119"/>
      <c r="Q21" s="119"/>
      <c r="R21" s="119"/>
    </row>
    <row r="22" spans="1:18">
      <c r="A22" s="232"/>
      <c r="B22" s="232"/>
      <c r="C22" s="152"/>
      <c r="D22" s="150"/>
      <c r="E22" s="150"/>
      <c r="F22" s="119"/>
      <c r="G22" s="119"/>
      <c r="H22" s="119"/>
      <c r="I22" s="119"/>
      <c r="J22" s="119"/>
      <c r="K22" s="119"/>
      <c r="L22" s="119"/>
      <c r="M22" s="119"/>
      <c r="N22" s="119"/>
      <c r="O22" s="119"/>
      <c r="P22" s="119"/>
      <c r="Q22" s="119"/>
      <c r="R22" s="119"/>
    </row>
    <row r="23" spans="1:18">
      <c r="A23" s="233"/>
      <c r="B23" s="233"/>
      <c r="C23" s="119"/>
      <c r="D23" s="119"/>
      <c r="E23" s="150"/>
      <c r="F23" s="119"/>
      <c r="G23" s="119"/>
      <c r="H23" s="119"/>
      <c r="I23" s="119"/>
      <c r="J23" s="119"/>
      <c r="K23" s="119"/>
      <c r="L23" s="119"/>
      <c r="M23" s="119"/>
      <c r="N23" s="119"/>
      <c r="O23" s="119"/>
      <c r="P23" s="119"/>
      <c r="Q23" s="119"/>
      <c r="R23" s="119"/>
    </row>
    <row r="24" spans="1:18">
      <c r="A24" s="233"/>
      <c r="B24" s="233"/>
      <c r="C24" s="119"/>
      <c r="D24" s="119"/>
      <c r="E24" s="119"/>
      <c r="F24" s="119"/>
      <c r="G24" s="119"/>
      <c r="H24" s="119"/>
      <c r="I24" s="119"/>
      <c r="J24" s="119"/>
      <c r="K24" s="119"/>
      <c r="L24" s="119"/>
      <c r="M24" s="119"/>
      <c r="N24" s="119"/>
      <c r="O24" s="119"/>
      <c r="P24" s="119"/>
      <c r="Q24" s="119"/>
      <c r="R24" s="119"/>
    </row>
    <row r="25" spans="1:18">
      <c r="A25" s="234"/>
      <c r="B25" s="234"/>
      <c r="C25" s="119"/>
      <c r="D25" s="119"/>
      <c r="E25" s="119"/>
      <c r="F25" s="119"/>
      <c r="G25" s="119"/>
      <c r="H25" s="119"/>
      <c r="I25" s="119"/>
      <c r="J25" s="119"/>
      <c r="K25" s="119"/>
      <c r="L25" s="119"/>
      <c r="M25" s="119"/>
      <c r="N25" s="119"/>
      <c r="O25" s="119"/>
      <c r="P25" s="119"/>
      <c r="Q25" s="119"/>
      <c r="R25" s="119"/>
    </row>
  </sheetData>
  <mergeCells count="23">
    <mergeCell ref="A22:A25"/>
    <mergeCell ref="B22:B25"/>
    <mergeCell ref="P7:R7"/>
    <mergeCell ref="A14:A17"/>
    <mergeCell ref="B14:B17"/>
    <mergeCell ref="A18:A21"/>
    <mergeCell ref="B18:B21"/>
    <mergeCell ref="A9:A13"/>
    <mergeCell ref="B9:B13"/>
    <mergeCell ref="B1:H1"/>
    <mergeCell ref="B2:E2"/>
    <mergeCell ref="B3:D3"/>
    <mergeCell ref="B4:E4"/>
    <mergeCell ref="A6:A8"/>
    <mergeCell ref="B6:B8"/>
    <mergeCell ref="C6:C8"/>
    <mergeCell ref="D6:D8"/>
    <mergeCell ref="E6:E8"/>
    <mergeCell ref="F6:F8"/>
    <mergeCell ref="G6:R6"/>
    <mergeCell ref="G7:I7"/>
    <mergeCell ref="J7:L7"/>
    <mergeCell ref="M7:O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83148265F6DF48B38BF3A5FAA6520A" ma:contentTypeVersion="4" ma:contentTypeDescription="Create a new document." ma:contentTypeScope="" ma:versionID="3ea23bc24ff5f36f77847b16f1c6d80b">
  <xsd:schema xmlns:xsd="http://www.w3.org/2001/XMLSchema" xmlns:xs="http://www.w3.org/2001/XMLSchema" xmlns:p="http://schemas.microsoft.com/office/2006/metadata/properties" xmlns:ns2="f7633635-a51e-476b-ae5b-06a5a107735e" targetNamespace="http://schemas.microsoft.com/office/2006/metadata/properties" ma:root="true" ma:fieldsID="43b9090652faca56946ce2819677cc1f" ns2:_="">
    <xsd:import namespace="f7633635-a51e-476b-ae5b-06a5a107735e"/>
    <xsd:element name="properties">
      <xsd:complexType>
        <xsd:sequence>
          <xsd:element name="documentManagement">
            <xsd:complexType>
              <xsd:all>
                <xsd:element ref="ns2:Meeting_x0020_Date" minOccurs="0"/>
                <xsd:element ref="ns2:Category" minOccurs="0"/>
                <xsd:element ref="ns2:Sub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633635-a51e-476b-ae5b-06a5a107735e" elementFormDefault="qualified">
    <xsd:import namespace="http://schemas.microsoft.com/office/2006/documentManagement/types"/>
    <xsd:import namespace="http://schemas.microsoft.com/office/infopath/2007/PartnerControls"/>
    <xsd:element name="Meeting_x0020_Date" ma:index="8" nillable="true" ma:displayName="Meeting Date" ma:internalName="Meeting_x0020_Date">
      <xsd:simpleType>
        <xsd:restriction base="dms:Text">
          <xsd:maxLength value="255"/>
        </xsd:restriction>
      </xsd:simpleType>
    </xsd:element>
    <xsd:element name="Category" ma:index="9" nillable="true" ma:displayName="Category" ma:internalName="Category">
      <xsd:simpleType>
        <xsd:restriction base="dms:Text">
          <xsd:maxLength value="255"/>
        </xsd:restriction>
      </xsd:simpleType>
    </xsd:element>
    <xsd:element name="Subtopic" ma:index="10" nillable="true" ma:displayName="Year" ma:default="2015" ma:format="Dropdown" ma:internalName="Subtopic">
      <xsd:simpleType>
        <xsd:restriction base="dms:Choice">
          <xsd:enumeration value="2012"/>
          <xsd:enumeration value="2013"/>
          <xsd:enumeration value="2014"/>
          <xsd:enumeration value="201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topic xmlns="f7633635-a51e-476b-ae5b-06a5a107735e">2015</Subtopic>
    <Category xmlns="f7633635-a51e-476b-ae5b-06a5a107735e">Presentations</Category>
    <Meeting_x0020_Date xmlns="f7633635-a51e-476b-ae5b-06a5a107735e">03-19-2015</Meeting_x0020_Date>
  </documentManagement>
</p:properties>
</file>

<file path=customXml/itemProps1.xml><?xml version="1.0" encoding="utf-8"?>
<ds:datastoreItem xmlns:ds="http://schemas.openxmlformats.org/officeDocument/2006/customXml" ds:itemID="{5267BB1C-955D-47FA-B614-140EE7EA18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633635-a51e-476b-ae5b-06a5a10773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3DD5C0-26FF-4AD0-8BE5-AD4D58DF9F5F}">
  <ds:schemaRefs>
    <ds:schemaRef ds:uri="http://schemas.microsoft.com/sharepoint/v3/contenttype/forms"/>
  </ds:schemaRefs>
</ds:datastoreItem>
</file>

<file path=customXml/itemProps3.xml><?xml version="1.0" encoding="utf-8"?>
<ds:datastoreItem xmlns:ds="http://schemas.openxmlformats.org/officeDocument/2006/customXml" ds:itemID="{0E62AE0B-B45D-0D49-94AA-CF5289860E20}">
  <ds:schemaRefs>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f7633635-a51e-476b-ae5b-06a5a107735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Guideline-SCAT</vt:lpstr>
      <vt:lpstr>Governance, Leadership &amp; System</vt:lpstr>
      <vt:lpstr>SBCC  Technical Competence</vt:lpstr>
      <vt:lpstr>Resource Mobilization</vt:lpstr>
      <vt:lpstr>M&amp;E</vt:lpstr>
      <vt:lpstr>Action Plan</vt:lpstr>
      <vt:lpstr>'Governance, Leadership &amp; System'!Print_Area</vt:lpstr>
      <vt:lpstr>'M&amp;E'!Print_Area</vt:lpstr>
      <vt:lpstr>'Resource Mobilization'!Print_Area</vt:lpstr>
      <vt:lpstr>'Governance, Leadership &amp; System'!Print_Titles</vt:lpstr>
      <vt:lpstr>'M&amp;E'!Print_Titles</vt:lpstr>
      <vt:lpstr>'Resource Mobilization'!Print_Titles</vt:lpstr>
      <vt:lpstr>scores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Wycliffe Ouma</dc:creator>
  <cp:lastModifiedBy>Olukunle OMOTOSO (NURHI/TCI)</cp:lastModifiedBy>
  <cp:lastPrinted>2015-08-04T23:29:08Z</cp:lastPrinted>
  <dcterms:created xsi:type="dcterms:W3CDTF">2014-02-26T07:27:43Z</dcterms:created>
  <dcterms:modified xsi:type="dcterms:W3CDTF">2020-06-08T12:20:02Z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0x010100C583148265F6DF48B38BF3A5FAA6520A</vt:lpwstr>
  </property>
</Properties>
</file>